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<sst xmlns="http://schemas.openxmlformats.org/spreadsheetml/2006/main" count="404" uniqueCount="203">
  <si>
    <r>
      <t>附件1：</t>
    </r>
    <r>
      <rPr>
        <b/>
        <sz val="12"/>
        <color indexed="8"/>
        <rFont val="宋体"/>
        <family val="0"/>
      </rPr>
      <t xml:space="preserve">                                        企业、单位纳税人欠税公告清册</t>
    </r>
  </si>
  <si>
    <t>序号</t>
  </si>
  <si>
    <t>纳税人识别号</t>
  </si>
  <si>
    <t>纳税人名称</t>
  </si>
  <si>
    <r>
      <t>法定代表人（负责人）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业主姓名</t>
    </r>
  </si>
  <si>
    <t xml:space="preserve">身份证件
种类
</t>
  </si>
  <si>
    <t>身份证件号码</t>
  </si>
  <si>
    <t>生产经营地址</t>
  </si>
  <si>
    <t>欠税税种</t>
  </si>
  <si>
    <t>欠税余额(元）</t>
  </si>
  <si>
    <t>当期新发生欠税金额（元）</t>
  </si>
  <si>
    <t>914418027491558991</t>
  </si>
  <si>
    <t>广东盈泉高新材料有限公司</t>
  </si>
  <si>
    <t>黄锐良</t>
  </si>
  <si>
    <t>居民身份证</t>
  </si>
  <si>
    <t>440622********0012</t>
  </si>
  <si>
    <t>清远市新城Ｂ４６号区洲心工业区</t>
  </si>
  <si>
    <t>城市维护建设税</t>
  </si>
  <si>
    <t>城镇土地使用税</t>
  </si>
  <si>
    <t>房产税</t>
  </si>
  <si>
    <t>企业所得税</t>
  </si>
  <si>
    <t>印花税</t>
  </si>
  <si>
    <t>增值税</t>
  </si>
  <si>
    <t>合计</t>
  </si>
  <si>
    <t>91441800781156648E</t>
  </si>
  <si>
    <t>慧峰（清远）房地产有限公司</t>
  </si>
  <si>
    <t>文树均</t>
  </si>
  <si>
    <t>香港永久性居民身份证</t>
  </si>
  <si>
    <t>H09**71(A)</t>
  </si>
  <si>
    <t>清远市清城区凤城街道办事处清郊村委会（庙田）</t>
  </si>
  <si>
    <t>土地增值税</t>
  </si>
  <si>
    <t>91441802663394127C</t>
  </si>
  <si>
    <t>清远市海泰房地产开发有限公司</t>
  </si>
  <si>
    <t>汤洪</t>
  </si>
  <si>
    <t>352622********0413</t>
  </si>
  <si>
    <t>清远市新城东二号区五十七幢705号</t>
  </si>
  <si>
    <t>91441802735009671K</t>
  </si>
  <si>
    <t>清远市嘉源房地产开发有限公司</t>
  </si>
  <si>
    <t>刘锦洪</t>
  </si>
  <si>
    <t>441802********6934</t>
  </si>
  <si>
    <t>清远市新城西七号区连江西路四号嘉源新城内</t>
  </si>
  <si>
    <t>914418027811855612</t>
  </si>
  <si>
    <t>清远市杰晖房地产有限公司</t>
  </si>
  <si>
    <t>农健</t>
  </si>
  <si>
    <t>452601********0017</t>
  </si>
  <si>
    <t>清远市新城北江二路十五号华联大厦301号</t>
  </si>
  <si>
    <t>91441802MA4UNTHQ78</t>
  </si>
  <si>
    <t>清远市金炜达房地产开发有限公司</t>
  </si>
  <si>
    <t>杨华里</t>
  </si>
  <si>
    <t>440203********1812</t>
  </si>
  <si>
    <t>清远市清城区北江一路8号龙汇领峰二号楼一梯2层03号（仅限办公）</t>
  </si>
  <si>
    <t>91441802682456549B</t>
  </si>
  <si>
    <t>清远市沥雄坚实业投资有限公司</t>
  </si>
  <si>
    <t>黄炬明</t>
  </si>
  <si>
    <t>440306********0117</t>
  </si>
  <si>
    <t>清远市清城区北江一路星洲苑四号楼C梯201号（仅限办公）</t>
  </si>
  <si>
    <t>91441802398121194C</t>
  </si>
  <si>
    <t>清远市泉润压力容器制造有限公司</t>
  </si>
  <si>
    <t>江韶宏</t>
  </si>
  <si>
    <t>440204********3339</t>
  </si>
  <si>
    <t>清远市新城B46号区洲心工业区盈泉钢制品有限公司1、3、4、5厂房</t>
  </si>
  <si>
    <t>441802729194049</t>
  </si>
  <si>
    <t>清远市伟华实业有限公司</t>
  </si>
  <si>
    <t>刘伟贤</t>
  </si>
  <si>
    <t>440106********1931</t>
  </si>
  <si>
    <t>清远市清城区东城街办笔架南路3号213</t>
  </si>
  <si>
    <t>营业税</t>
  </si>
  <si>
    <t>914418027879487937</t>
  </si>
  <si>
    <t>清远市兴合力房地产开发有限公司</t>
  </si>
  <si>
    <t>何爱金</t>
  </si>
  <si>
    <t>440127********2027</t>
  </si>
  <si>
    <t>清远市新城北江一路25号翡翠绿洲2号楼402单元（仅限办公）</t>
  </si>
  <si>
    <t>个人所得税</t>
  </si>
  <si>
    <t>9144180276063046XT</t>
  </si>
  <si>
    <t>清远市润泰房地产开发有限公司</t>
  </si>
  <si>
    <t>邓建安</t>
  </si>
  <si>
    <t>440111********031X</t>
  </si>
  <si>
    <t>清远市清城区源潭镇站东路4号润泰新城三号楼一座首层商铺09号</t>
  </si>
  <si>
    <t>441801663365377</t>
  </si>
  <si>
    <t>清远市允建房地产开发有限公司</t>
  </si>
  <si>
    <t>谢始文</t>
  </si>
  <si>
    <t>440923********0339</t>
  </si>
  <si>
    <t>清远市龙塘新镇御景龙城公寓楼11层（仅限办公）</t>
  </si>
  <si>
    <t>441804675234219</t>
  </si>
  <si>
    <t>清远新绿环建筑材料有限公司</t>
  </si>
  <si>
    <t>付志洪</t>
  </si>
  <si>
    <t>350403********4013</t>
  </si>
  <si>
    <t>清远市清城区石角镇循环经济产业园</t>
  </si>
  <si>
    <t>9144180372114934XB</t>
  </si>
  <si>
    <t>清远市清新区汇利豪置业有限公司</t>
  </si>
  <si>
    <t>俞飞</t>
  </si>
  <si>
    <t>340702********0017</t>
  </si>
  <si>
    <r>
      <t>清远市清新区太和镇园林路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号</t>
    </r>
  </si>
  <si>
    <t xml:space="preserve">城市维护建设税 </t>
  </si>
  <si>
    <t xml:space="preserve">企业所得税 </t>
  </si>
  <si>
    <t xml:space="preserve">土地增值税 </t>
  </si>
  <si>
    <t xml:space="preserve">印花税 </t>
  </si>
  <si>
    <t xml:space="preserve">增值税 </t>
  </si>
  <si>
    <t>91441803690488655F</t>
  </si>
  <si>
    <t>清新县富兴房地产开发有限公司</t>
  </si>
  <si>
    <t>张泽明</t>
  </si>
  <si>
    <t>441811********5115</t>
  </si>
  <si>
    <r>
      <t>清新县太和镇明霞大道西</t>
    </r>
    <r>
      <rPr>
        <sz val="9"/>
        <color indexed="8"/>
        <rFont val="宋体"/>
        <family val="0"/>
      </rPr>
      <t>18</t>
    </r>
    <r>
      <rPr>
        <sz val="9"/>
        <color indexed="8"/>
        <rFont val="宋体"/>
        <family val="0"/>
      </rPr>
      <t>号</t>
    </r>
  </si>
  <si>
    <t>91441803669802654Y</t>
  </si>
  <si>
    <t>清远城建房地产有限公司</t>
  </si>
  <si>
    <t>陈伟锋</t>
  </si>
  <si>
    <t>441827********6210</t>
  </si>
  <si>
    <r>
      <t>清远市清新区太和镇清新大道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号（帝景花园）</t>
    </r>
    <r>
      <rPr>
        <sz val="9"/>
        <color indexed="8"/>
        <rFont val="宋体"/>
        <family val="0"/>
      </rPr>
      <t>B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203#</t>
    </r>
  </si>
  <si>
    <t xml:space="preserve">城镇土地使用税 </t>
  </si>
  <si>
    <t xml:space="preserve">营业税 </t>
  </si>
  <si>
    <t>91441803688667574N</t>
  </si>
  <si>
    <t>清远市俊成陶瓷有限公司</t>
  </si>
  <si>
    <t>区文昌</t>
  </si>
  <si>
    <t>440682********3239</t>
  </si>
  <si>
    <r>
      <t>清远市清新区禾云镇云龙陶瓷产业基地</t>
    </r>
    <r>
      <rPr>
        <sz val="9"/>
        <color indexed="8"/>
        <rFont val="宋体"/>
        <family val="0"/>
      </rPr>
      <t>B</t>
    </r>
    <r>
      <rPr>
        <sz val="9"/>
        <color indexed="8"/>
        <rFont val="宋体"/>
        <family val="0"/>
      </rPr>
      <t>区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号</t>
    </r>
  </si>
  <si>
    <t xml:space="preserve">房产税 </t>
  </si>
  <si>
    <t>914418817287709642</t>
  </si>
  <si>
    <t>广东德海建设集团有限公司</t>
  </si>
  <si>
    <t>黄庆筌</t>
  </si>
  <si>
    <t>440506********0753</t>
  </si>
  <si>
    <t>英德市英城和平北路广海锦泰华庭3幢101号</t>
  </si>
  <si>
    <t>91441881577945666N</t>
  </si>
  <si>
    <t>广东兴裕铝业有限公司</t>
  </si>
  <si>
    <t>林龙鑫</t>
  </si>
  <si>
    <t>440582********5413</t>
  </si>
  <si>
    <t>英德市东华镇清远华侨工业园新型建材基地内</t>
  </si>
  <si>
    <t>441881663394127</t>
  </si>
  <si>
    <t>英德市英城富强东路</t>
  </si>
  <si>
    <t>91441881696444194C</t>
  </si>
  <si>
    <t>英德市大地房地产开发有限公司</t>
  </si>
  <si>
    <t>黄道举</t>
  </si>
  <si>
    <t>432425********3618</t>
  </si>
  <si>
    <t>英德市桥头镇府前路15号原政府办公大楼</t>
  </si>
  <si>
    <t>441881559114324</t>
  </si>
  <si>
    <t>英德市德兴贸易有限公司</t>
  </si>
  <si>
    <t>黄序立</t>
  </si>
  <si>
    <t>441822********0233</t>
  </si>
  <si>
    <t>英德市英红镇英红大道东华星广场F栋首层F8号</t>
  </si>
  <si>
    <t>91441881572404852J</t>
  </si>
  <si>
    <t>英德市福临假日酒店管理有限公司</t>
  </si>
  <si>
    <t>巫汉朝</t>
  </si>
  <si>
    <t>441881********6937</t>
  </si>
  <si>
    <t>英德市英红镇侨兴一路财政办公楼一楼（仅限办公）</t>
  </si>
  <si>
    <t>914418817962989213</t>
  </si>
  <si>
    <t>英德市广海房地产开发有限责任公司</t>
  </si>
  <si>
    <t>黄庆展</t>
  </si>
  <si>
    <t>440506********0717</t>
  </si>
  <si>
    <t>英德市英城和平北路广海锦泰华庭3幢501号</t>
  </si>
  <si>
    <t>9144188156088457X1</t>
  </si>
  <si>
    <t>英德市华星房地产开发有限公司</t>
  </si>
  <si>
    <t>黄莉萍</t>
  </si>
  <si>
    <t>350302********0026</t>
  </si>
  <si>
    <t>英德市英城教育路北6号金华大厦C幢4楼402房(仅限办公)</t>
  </si>
  <si>
    <t>914418815645282654</t>
  </si>
  <si>
    <t>英德市金地辉煌房地产开发有限公司</t>
  </si>
  <si>
    <t>全自观</t>
  </si>
  <si>
    <t>441822********0818</t>
  </si>
  <si>
    <t>英德市英城和平北路金子山一号路北B幢（仅限办公）</t>
  </si>
  <si>
    <t>91441881L03592294N</t>
  </si>
  <si>
    <t>英德市丽江房地产开发有限公司</t>
  </si>
  <si>
    <t>黄爱玉</t>
  </si>
  <si>
    <t>350321********4821</t>
  </si>
  <si>
    <t>英德市大站镇浈阳东路北侧</t>
  </si>
  <si>
    <t>91441881707607850E</t>
  </si>
  <si>
    <t>英德市南山水泥厂</t>
  </si>
  <si>
    <t>谭方召</t>
  </si>
  <si>
    <t>441822********8715</t>
  </si>
  <si>
    <t>英德市英城宝晶路</t>
  </si>
  <si>
    <t>91441881696438448R</t>
  </si>
  <si>
    <t>英德市正林房地产发展有限公司</t>
  </si>
  <si>
    <t>彭江胜</t>
  </si>
  <si>
    <t>432924********1213</t>
  </si>
  <si>
    <t>英德市英城利民路与迎春巷交汇处，正林大厦317号</t>
  </si>
  <si>
    <t>91441881086838794P</t>
  </si>
  <si>
    <t>英德市正威房地产开发有限公司</t>
  </si>
  <si>
    <t>潘国威</t>
  </si>
  <si>
    <t>440121********0631</t>
  </si>
  <si>
    <t>英德市东华镇大镇停车场大楼第十层（仅限办公）</t>
  </si>
  <si>
    <t>441882773057842</t>
  </si>
  <si>
    <t>连州市汶飞能源有限公司</t>
  </si>
  <si>
    <t>颜元朝</t>
  </si>
  <si>
    <t>432827********081X</t>
  </si>
  <si>
    <t>连州市星子镇东红村</t>
  </si>
  <si>
    <t>441882726495794</t>
  </si>
  <si>
    <t>连州市鸿达市场发展有限公司</t>
  </si>
  <si>
    <t>赵友均</t>
  </si>
  <si>
    <t>330625********3432</t>
  </si>
  <si>
    <t>连州市人民西路30号</t>
  </si>
  <si>
    <t>91441882737565794B</t>
  </si>
  <si>
    <t>连州市金泰矿冶有限公司</t>
  </si>
  <si>
    <t>陈吉章</t>
  </si>
  <si>
    <t>441824********0612</t>
  </si>
  <si>
    <t>连州市连州镇湟川北路199号“吉大名居”A幢二楼101房西</t>
  </si>
  <si>
    <t>914418823252113839</t>
  </si>
  <si>
    <t>清远市旭晟投资置业有限公司</t>
  </si>
  <si>
    <t>巫文亮</t>
  </si>
  <si>
    <t>440923********613X</t>
  </si>
  <si>
    <t>连州市连州镇高塘街27号天盈雅居一期6栋首层18号商铺</t>
  </si>
  <si>
    <t>91441882082599554U</t>
  </si>
  <si>
    <t>连州市宝盈置业发展有限公司</t>
  </si>
  <si>
    <t>童绍洪</t>
  </si>
  <si>
    <t>440621********2118</t>
  </si>
  <si>
    <t>连州市连州镇荷香街碧贵大厦二层商场（自编01号）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</si>
</sst>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2" fillId="24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7" fontId="4" fillId="0" borderId="11" xfId="22" applyNumberFormat="1" applyFont="1" applyFill="1" applyBorder="1" applyAlignment="1">
      <alignment horizontal="right" vertical="center" wrapText="1"/>
    </xf>
    <xf numFmtId="0" fontId="2" fillId="24" borderId="14" xfId="0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90" zoomScaleNormal="90" zoomScaleSheetLayoutView="100" workbookViewId="0" topLeftCell="A1">
      <selection activeCell="M19" sqref="M19"/>
    </sheetView>
  </sheetViews>
  <sheetFormatPr defaultColWidth="8.75390625" defaultRowHeight="14.25"/>
  <cols>
    <col min="1" max="1" width="3.875" style="0" customWidth="1"/>
    <col min="2" max="2" width="9.00390625" style="1" customWidth="1"/>
    <col min="4" max="4" width="7.00390625" style="0" customWidth="1"/>
    <col min="6" max="6" width="15.25390625" style="0" customWidth="1"/>
    <col min="7" max="7" width="17.375" style="0" customWidth="1"/>
    <col min="8" max="8" width="15.25390625" style="0" customWidth="1"/>
    <col min="9" max="9" width="16.50390625" style="2" customWidth="1"/>
    <col min="10" max="10" width="18.25390625" style="3" customWidth="1"/>
  </cols>
  <sheetData>
    <row r="1" spans="1:10" ht="27" customHeight="1">
      <c r="A1" s="4" t="s">
        <v>0</v>
      </c>
      <c r="B1" s="5"/>
      <c r="C1" s="5"/>
      <c r="D1" s="5"/>
      <c r="E1" s="5"/>
      <c r="F1" s="5"/>
      <c r="G1" s="5"/>
      <c r="H1" s="5"/>
      <c r="I1" s="27"/>
      <c r="J1" s="28"/>
    </row>
    <row r="2" spans="1:10" ht="4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9" t="s">
        <v>9</v>
      </c>
      <c r="J2" s="29" t="s">
        <v>10</v>
      </c>
    </row>
    <row r="3" spans="1:10" ht="1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7" t="s">
        <v>17</v>
      </c>
      <c r="I3" s="30">
        <v>900928.4000000001</v>
      </c>
      <c r="J3" s="30">
        <v>550017.26</v>
      </c>
    </row>
    <row r="4" spans="1:10" ht="15">
      <c r="A4" s="8"/>
      <c r="B4" s="9"/>
      <c r="C4" s="9"/>
      <c r="D4" s="9"/>
      <c r="E4" s="9"/>
      <c r="F4" s="9"/>
      <c r="G4" s="9"/>
      <c r="H4" s="7" t="s">
        <v>18</v>
      </c>
      <c r="I4" s="30">
        <v>904579.92</v>
      </c>
      <c r="J4" s="30">
        <v>0</v>
      </c>
    </row>
    <row r="5" spans="1:10" ht="15">
      <c r="A5" s="8"/>
      <c r="B5" s="9"/>
      <c r="C5" s="9"/>
      <c r="D5" s="9"/>
      <c r="E5" s="9"/>
      <c r="F5" s="9"/>
      <c r="G5" s="9"/>
      <c r="H5" s="7" t="s">
        <v>19</v>
      </c>
      <c r="I5" s="30">
        <v>1008643.0800000002</v>
      </c>
      <c r="J5" s="30">
        <v>0</v>
      </c>
    </row>
    <row r="6" spans="1:10" ht="15">
      <c r="A6" s="8"/>
      <c r="B6" s="9"/>
      <c r="C6" s="9"/>
      <c r="D6" s="9"/>
      <c r="E6" s="9"/>
      <c r="F6" s="9"/>
      <c r="G6" s="9"/>
      <c r="H6" s="7" t="s">
        <v>20</v>
      </c>
      <c r="I6" s="30">
        <v>4067563.91</v>
      </c>
      <c r="J6" s="30">
        <v>4067563.91</v>
      </c>
    </row>
    <row r="7" spans="1:10" ht="15">
      <c r="A7" s="8"/>
      <c r="B7" s="9"/>
      <c r="C7" s="9"/>
      <c r="D7" s="9"/>
      <c r="E7" s="9"/>
      <c r="F7" s="9"/>
      <c r="G7" s="9"/>
      <c r="H7" s="7" t="s">
        <v>21</v>
      </c>
      <c r="I7" s="30">
        <v>43948.81</v>
      </c>
      <c r="J7" s="30">
        <v>0</v>
      </c>
    </row>
    <row r="8" spans="1:10" ht="16.5" customHeight="1">
      <c r="A8" s="8"/>
      <c r="B8" s="9"/>
      <c r="C8" s="9"/>
      <c r="D8" s="9"/>
      <c r="E8" s="9"/>
      <c r="F8" s="9"/>
      <c r="G8" s="9"/>
      <c r="H8" s="7" t="s">
        <v>22</v>
      </c>
      <c r="I8" s="30">
        <v>17573552.78</v>
      </c>
      <c r="J8" s="30">
        <v>1079535.5</v>
      </c>
    </row>
    <row r="9" spans="1:10" ht="19.5" customHeight="1">
      <c r="A9" s="8"/>
      <c r="B9" s="9"/>
      <c r="C9" s="9"/>
      <c r="D9" s="9"/>
      <c r="E9" s="9"/>
      <c r="F9" s="9"/>
      <c r="G9" s="9"/>
      <c r="H9" s="10" t="s">
        <v>23</v>
      </c>
      <c r="I9" s="31">
        <f>SUM(I3:I8)</f>
        <v>24499216.900000002</v>
      </c>
      <c r="J9" s="31">
        <f>SUM(J3:J8)</f>
        <v>5697116.67</v>
      </c>
    </row>
    <row r="10" spans="1:10" ht="15">
      <c r="A10" s="8">
        <v>2</v>
      </c>
      <c r="B10" s="9" t="s">
        <v>24</v>
      </c>
      <c r="C10" s="9" t="s">
        <v>25</v>
      </c>
      <c r="D10" s="9" t="s">
        <v>26</v>
      </c>
      <c r="E10" s="9" t="s">
        <v>27</v>
      </c>
      <c r="F10" s="9" t="s">
        <v>28</v>
      </c>
      <c r="G10" s="9" t="s">
        <v>29</v>
      </c>
      <c r="H10" s="7" t="s">
        <v>17</v>
      </c>
      <c r="I10" s="30">
        <v>58146.100000000006</v>
      </c>
      <c r="J10" s="30">
        <v>0</v>
      </c>
    </row>
    <row r="11" spans="1:10" ht="15">
      <c r="A11" s="8"/>
      <c r="B11" s="9"/>
      <c r="C11" s="9"/>
      <c r="D11" s="9"/>
      <c r="E11" s="9"/>
      <c r="F11" s="9"/>
      <c r="G11" s="9"/>
      <c r="H11" s="7" t="s">
        <v>18</v>
      </c>
      <c r="I11" s="30">
        <v>115313.2</v>
      </c>
      <c r="J11" s="30">
        <v>115313.2</v>
      </c>
    </row>
    <row r="12" spans="1:10" ht="15">
      <c r="A12" s="8"/>
      <c r="B12" s="9"/>
      <c r="C12" s="9"/>
      <c r="D12" s="9"/>
      <c r="E12" s="9"/>
      <c r="F12" s="9"/>
      <c r="G12" s="9"/>
      <c r="H12" s="7" t="s">
        <v>20</v>
      </c>
      <c r="I12" s="30">
        <v>690615.13</v>
      </c>
      <c r="J12" s="30">
        <v>0</v>
      </c>
    </row>
    <row r="13" spans="1:10" ht="15">
      <c r="A13" s="8"/>
      <c r="B13" s="9"/>
      <c r="C13" s="9"/>
      <c r="D13" s="9"/>
      <c r="E13" s="9"/>
      <c r="F13" s="9"/>
      <c r="G13" s="9"/>
      <c r="H13" s="7" t="s">
        <v>30</v>
      </c>
      <c r="I13" s="30">
        <v>468680.14</v>
      </c>
      <c r="J13" s="30">
        <v>0</v>
      </c>
    </row>
    <row r="14" spans="1:10" ht="15">
      <c r="A14" s="8"/>
      <c r="B14" s="9"/>
      <c r="C14" s="9"/>
      <c r="D14" s="9"/>
      <c r="E14" s="9"/>
      <c r="F14" s="9"/>
      <c r="G14" s="9"/>
      <c r="H14" s="7" t="s">
        <v>22</v>
      </c>
      <c r="I14" s="30">
        <v>830658.66</v>
      </c>
      <c r="J14" s="30">
        <v>0</v>
      </c>
    </row>
    <row r="15" spans="1:10" ht="15">
      <c r="A15" s="8"/>
      <c r="B15" s="9"/>
      <c r="C15" s="9"/>
      <c r="D15" s="9"/>
      <c r="E15" s="9"/>
      <c r="F15" s="9"/>
      <c r="G15" s="9"/>
      <c r="H15" s="7" t="s">
        <v>23</v>
      </c>
      <c r="I15" s="32">
        <f>SUM(I10:I14)</f>
        <v>2163413.23</v>
      </c>
      <c r="J15" s="32">
        <f>SUM(J11:J14)</f>
        <v>115313.2</v>
      </c>
    </row>
    <row r="16" spans="1:10" ht="15">
      <c r="A16" s="11">
        <v>3</v>
      </c>
      <c r="B16" s="7" t="s">
        <v>31</v>
      </c>
      <c r="C16" s="7" t="s">
        <v>32</v>
      </c>
      <c r="D16" s="7" t="s">
        <v>33</v>
      </c>
      <c r="E16" s="7" t="s">
        <v>14</v>
      </c>
      <c r="F16" s="7" t="s">
        <v>34</v>
      </c>
      <c r="G16" s="7" t="s">
        <v>35</v>
      </c>
      <c r="H16" s="7" t="s">
        <v>20</v>
      </c>
      <c r="I16" s="30">
        <v>2219001.1199999996</v>
      </c>
      <c r="J16" s="30">
        <v>0</v>
      </c>
    </row>
    <row r="17" spans="1:10" ht="15">
      <c r="A17" s="11"/>
      <c r="B17" s="7"/>
      <c r="C17" s="7"/>
      <c r="D17" s="7"/>
      <c r="E17" s="7"/>
      <c r="F17" s="7"/>
      <c r="G17" s="7"/>
      <c r="H17" s="7" t="s">
        <v>22</v>
      </c>
      <c r="I17" s="30">
        <v>85889.25</v>
      </c>
      <c r="J17" s="30">
        <v>0</v>
      </c>
    </row>
    <row r="18" spans="1:10" ht="16.5" customHeight="1">
      <c r="A18" s="8"/>
      <c r="B18" s="9"/>
      <c r="C18" s="9"/>
      <c r="D18" s="9"/>
      <c r="E18" s="9"/>
      <c r="F18" s="9"/>
      <c r="G18" s="9"/>
      <c r="H18" s="7" t="s">
        <v>23</v>
      </c>
      <c r="I18" s="32">
        <f>SUM(I16:I17)</f>
        <v>2304890.3699999996</v>
      </c>
      <c r="J18" s="30">
        <v>0</v>
      </c>
    </row>
    <row r="19" spans="1:10" ht="15">
      <c r="A19" s="11">
        <v>4</v>
      </c>
      <c r="B19" s="7" t="s">
        <v>36</v>
      </c>
      <c r="C19" s="7" t="s">
        <v>37</v>
      </c>
      <c r="D19" s="7" t="s">
        <v>38</v>
      </c>
      <c r="E19" s="7" t="s">
        <v>14</v>
      </c>
      <c r="F19" s="7" t="s">
        <v>39</v>
      </c>
      <c r="G19" s="7" t="s">
        <v>40</v>
      </c>
      <c r="H19" s="7" t="s">
        <v>17</v>
      </c>
      <c r="I19" s="30">
        <v>219303.25</v>
      </c>
      <c r="J19" s="30">
        <v>0</v>
      </c>
    </row>
    <row r="20" spans="1:10" ht="15">
      <c r="A20" s="11"/>
      <c r="B20" s="7"/>
      <c r="C20" s="7"/>
      <c r="D20" s="7"/>
      <c r="E20" s="7"/>
      <c r="F20" s="7"/>
      <c r="G20" s="7"/>
      <c r="H20" s="7" t="s">
        <v>30</v>
      </c>
      <c r="I20" s="30">
        <v>1253161.45</v>
      </c>
      <c r="J20" s="30">
        <v>0</v>
      </c>
    </row>
    <row r="21" spans="1:10" ht="15">
      <c r="A21" s="11"/>
      <c r="B21" s="7"/>
      <c r="C21" s="7"/>
      <c r="D21" s="7"/>
      <c r="E21" s="7"/>
      <c r="F21" s="7"/>
      <c r="G21" s="7"/>
      <c r="H21" s="7" t="s">
        <v>22</v>
      </c>
      <c r="I21" s="30">
        <v>3132903.62</v>
      </c>
      <c r="J21" s="30">
        <v>0</v>
      </c>
    </row>
    <row r="22" spans="1:10" ht="15">
      <c r="A22" s="11"/>
      <c r="B22" s="7"/>
      <c r="C22" s="7"/>
      <c r="D22" s="7"/>
      <c r="E22" s="7"/>
      <c r="F22" s="7"/>
      <c r="G22" s="7"/>
      <c r="H22" s="7" t="s">
        <v>23</v>
      </c>
      <c r="I22" s="32">
        <f>SUM(I19:I21)</f>
        <v>4605368.32</v>
      </c>
      <c r="J22" s="30">
        <v>0</v>
      </c>
    </row>
    <row r="23" spans="1:10" ht="19.5" customHeight="1">
      <c r="A23" s="12">
        <v>5</v>
      </c>
      <c r="B23" s="13" t="s">
        <v>41</v>
      </c>
      <c r="C23" s="13" t="s">
        <v>42</v>
      </c>
      <c r="D23" s="13" t="s">
        <v>43</v>
      </c>
      <c r="E23" s="13" t="s">
        <v>14</v>
      </c>
      <c r="F23" s="13" t="s">
        <v>44</v>
      </c>
      <c r="G23" s="13" t="s">
        <v>45</v>
      </c>
      <c r="H23" s="7" t="s">
        <v>18</v>
      </c>
      <c r="I23" s="32">
        <v>11326238.080000004</v>
      </c>
      <c r="J23" s="32">
        <v>487039.84</v>
      </c>
    </row>
    <row r="24" spans="1:10" ht="21" customHeight="1">
      <c r="A24" s="11"/>
      <c r="B24" s="7"/>
      <c r="C24" s="7"/>
      <c r="D24" s="7"/>
      <c r="E24" s="7"/>
      <c r="F24" s="7"/>
      <c r="G24" s="7"/>
      <c r="H24" s="7" t="s">
        <v>23</v>
      </c>
      <c r="I24" s="32">
        <f>SUM(I23)</f>
        <v>11326238.080000004</v>
      </c>
      <c r="J24" s="32">
        <f>SUM(J23)</f>
        <v>487039.84</v>
      </c>
    </row>
    <row r="25" spans="1:10" ht="18" customHeight="1">
      <c r="A25" s="8">
        <v>6</v>
      </c>
      <c r="B25" s="9" t="s">
        <v>46</v>
      </c>
      <c r="C25" s="9" t="s">
        <v>47</v>
      </c>
      <c r="D25" s="9" t="s">
        <v>48</v>
      </c>
      <c r="E25" s="9" t="s">
        <v>14</v>
      </c>
      <c r="F25" s="9" t="s">
        <v>49</v>
      </c>
      <c r="G25" s="9" t="s">
        <v>50</v>
      </c>
      <c r="H25" s="7" t="s">
        <v>17</v>
      </c>
      <c r="I25" s="32">
        <v>33047.99</v>
      </c>
      <c r="J25" s="32">
        <v>5925.29</v>
      </c>
    </row>
    <row r="26" spans="1:10" ht="15">
      <c r="A26" s="8"/>
      <c r="B26" s="9"/>
      <c r="C26" s="9"/>
      <c r="D26" s="9"/>
      <c r="E26" s="9"/>
      <c r="F26" s="9"/>
      <c r="G26" s="9"/>
      <c r="H26" s="7" t="s">
        <v>20</v>
      </c>
      <c r="I26" s="32">
        <v>4877535.11</v>
      </c>
      <c r="J26" s="30">
        <v>0</v>
      </c>
    </row>
    <row r="27" spans="1:10" ht="15">
      <c r="A27" s="8"/>
      <c r="B27" s="9"/>
      <c r="C27" s="9"/>
      <c r="D27" s="9"/>
      <c r="E27" s="9"/>
      <c r="F27" s="9"/>
      <c r="G27" s="9"/>
      <c r="H27" s="7" t="s">
        <v>30</v>
      </c>
      <c r="I27" s="32">
        <v>317473.69999999995</v>
      </c>
      <c r="J27" s="32">
        <v>162486.84</v>
      </c>
    </row>
    <row r="28" spans="1:10" ht="15">
      <c r="A28" s="8"/>
      <c r="B28" s="9"/>
      <c r="C28" s="9"/>
      <c r="D28" s="9"/>
      <c r="E28" s="9"/>
      <c r="F28" s="9"/>
      <c r="G28" s="9"/>
      <c r="H28" s="7" t="s">
        <v>22</v>
      </c>
      <c r="I28" s="32">
        <v>472114.15</v>
      </c>
      <c r="J28" s="32">
        <v>84647</v>
      </c>
    </row>
    <row r="29" spans="1:10" ht="15">
      <c r="A29" s="8"/>
      <c r="B29" s="9"/>
      <c r="C29" s="9"/>
      <c r="D29" s="9"/>
      <c r="E29" s="9"/>
      <c r="F29" s="9"/>
      <c r="G29" s="9"/>
      <c r="H29" s="7" t="s">
        <v>23</v>
      </c>
      <c r="I29" s="32">
        <f>SUM(I25:I28)</f>
        <v>5700170.950000001</v>
      </c>
      <c r="J29" s="32">
        <f>SUM(J25:J28)</f>
        <v>253059.13</v>
      </c>
    </row>
    <row r="30" spans="1:10" ht="15">
      <c r="A30" s="8">
        <v>7</v>
      </c>
      <c r="B30" s="9" t="s">
        <v>51</v>
      </c>
      <c r="C30" s="9" t="s">
        <v>52</v>
      </c>
      <c r="D30" s="9" t="s">
        <v>53</v>
      </c>
      <c r="E30" s="9" t="s">
        <v>14</v>
      </c>
      <c r="F30" s="9" t="s">
        <v>54</v>
      </c>
      <c r="G30" s="9" t="s">
        <v>55</v>
      </c>
      <c r="H30" s="7" t="s">
        <v>17</v>
      </c>
      <c r="I30" s="32">
        <v>75074.7</v>
      </c>
      <c r="J30" s="30">
        <v>0</v>
      </c>
    </row>
    <row r="31" spans="1:10" ht="15">
      <c r="A31" s="8"/>
      <c r="B31" s="9"/>
      <c r="C31" s="9"/>
      <c r="D31" s="9"/>
      <c r="E31" s="9"/>
      <c r="F31" s="9"/>
      <c r="G31" s="9"/>
      <c r="H31" s="7" t="s">
        <v>20</v>
      </c>
      <c r="I31" s="32">
        <v>3282690.53</v>
      </c>
      <c r="J31" s="32">
        <v>299206.86</v>
      </c>
    </row>
    <row r="32" spans="1:10" ht="15">
      <c r="A32" s="8"/>
      <c r="B32" s="9"/>
      <c r="C32" s="9"/>
      <c r="D32" s="9"/>
      <c r="E32" s="9"/>
      <c r="F32" s="9"/>
      <c r="G32" s="9"/>
      <c r="H32" s="7" t="s">
        <v>30</v>
      </c>
      <c r="I32" s="32">
        <v>1738658.59</v>
      </c>
      <c r="J32" s="30">
        <v>0</v>
      </c>
    </row>
    <row r="33" spans="1:10" ht="15">
      <c r="A33" s="8"/>
      <c r="B33" s="9"/>
      <c r="C33" s="9"/>
      <c r="D33" s="9"/>
      <c r="E33" s="9"/>
      <c r="F33" s="9"/>
      <c r="G33" s="9"/>
      <c r="H33" s="14" t="s">
        <v>22</v>
      </c>
      <c r="I33" s="32">
        <v>3418075.49</v>
      </c>
      <c r="J33" s="32">
        <v>40810.9</v>
      </c>
    </row>
    <row r="34" spans="1:10" ht="15">
      <c r="A34" s="8"/>
      <c r="B34" s="9"/>
      <c r="C34" s="9"/>
      <c r="D34" s="9"/>
      <c r="E34" s="9"/>
      <c r="F34" s="9"/>
      <c r="G34" s="9"/>
      <c r="H34" s="7" t="s">
        <v>23</v>
      </c>
      <c r="I34" s="32">
        <f>SUM(I30:I33)</f>
        <v>8514499.31</v>
      </c>
      <c r="J34" s="32">
        <f>SUM(J30:J33)</f>
        <v>340017.76</v>
      </c>
    </row>
    <row r="35" spans="1:10" ht="15">
      <c r="A35" s="11">
        <v>8</v>
      </c>
      <c r="B35" s="7" t="s">
        <v>56</v>
      </c>
      <c r="C35" s="7" t="s">
        <v>57</v>
      </c>
      <c r="D35" s="7" t="s">
        <v>58</v>
      </c>
      <c r="E35" s="7" t="s">
        <v>14</v>
      </c>
      <c r="F35" s="7" t="s">
        <v>59</v>
      </c>
      <c r="G35" s="7" t="s">
        <v>60</v>
      </c>
      <c r="H35" s="7" t="s">
        <v>17</v>
      </c>
      <c r="I35" s="32">
        <v>220969.84</v>
      </c>
      <c r="J35" s="30">
        <v>0</v>
      </c>
    </row>
    <row r="36" spans="1:10" ht="15">
      <c r="A36" s="11"/>
      <c r="B36" s="7"/>
      <c r="C36" s="7"/>
      <c r="D36" s="7"/>
      <c r="E36" s="7"/>
      <c r="F36" s="7"/>
      <c r="G36" s="7"/>
      <c r="H36" s="7" t="s">
        <v>20</v>
      </c>
      <c r="I36" s="32">
        <v>4002583.95</v>
      </c>
      <c r="J36" s="30">
        <v>0</v>
      </c>
    </row>
    <row r="37" spans="1:10" ht="15">
      <c r="A37" s="11"/>
      <c r="B37" s="7"/>
      <c r="C37" s="7"/>
      <c r="D37" s="7"/>
      <c r="E37" s="7"/>
      <c r="F37" s="7"/>
      <c r="G37" s="7"/>
      <c r="H37" s="7" t="s">
        <v>22</v>
      </c>
      <c r="I37" s="32">
        <v>1648436.43</v>
      </c>
      <c r="J37" s="30">
        <v>0</v>
      </c>
    </row>
    <row r="38" spans="1:10" ht="15">
      <c r="A38" s="8"/>
      <c r="B38" s="9"/>
      <c r="C38" s="9"/>
      <c r="D38" s="9"/>
      <c r="E38" s="9"/>
      <c r="F38" s="9"/>
      <c r="G38" s="9"/>
      <c r="H38" s="7" t="s">
        <v>23</v>
      </c>
      <c r="I38" s="32">
        <f>SUM(I35:I37)</f>
        <v>5871990.22</v>
      </c>
      <c r="J38" s="30">
        <v>0</v>
      </c>
    </row>
    <row r="39" spans="1:10" ht="15">
      <c r="A39" s="8">
        <v>9</v>
      </c>
      <c r="B39" s="9" t="s">
        <v>61</v>
      </c>
      <c r="C39" s="9" t="s">
        <v>62</v>
      </c>
      <c r="D39" s="9" t="s">
        <v>63</v>
      </c>
      <c r="E39" s="9" t="s">
        <v>14</v>
      </c>
      <c r="F39" s="9" t="s">
        <v>64</v>
      </c>
      <c r="G39" s="9" t="s">
        <v>65</v>
      </c>
      <c r="H39" s="7" t="s">
        <v>17</v>
      </c>
      <c r="I39" s="32">
        <v>95790.23</v>
      </c>
      <c r="J39" s="30">
        <v>0</v>
      </c>
    </row>
    <row r="40" spans="1:10" ht="15">
      <c r="A40" s="8"/>
      <c r="B40" s="9"/>
      <c r="C40" s="9"/>
      <c r="D40" s="9"/>
      <c r="E40" s="9"/>
      <c r="F40" s="9"/>
      <c r="G40" s="9"/>
      <c r="H40" s="7" t="s">
        <v>20</v>
      </c>
      <c r="I40" s="32">
        <v>4323095.1899999995</v>
      </c>
      <c r="J40" s="30">
        <v>0</v>
      </c>
    </row>
    <row r="41" spans="1:10" ht="15">
      <c r="A41" s="8"/>
      <c r="B41" s="9"/>
      <c r="C41" s="9"/>
      <c r="D41" s="9"/>
      <c r="E41" s="9"/>
      <c r="F41" s="9"/>
      <c r="G41" s="9"/>
      <c r="H41" s="7" t="s">
        <v>30</v>
      </c>
      <c r="I41" s="32">
        <v>5311626.3</v>
      </c>
      <c r="J41" s="30">
        <v>0</v>
      </c>
    </row>
    <row r="42" spans="1:10" ht="15">
      <c r="A42" s="8"/>
      <c r="B42" s="9"/>
      <c r="C42" s="9"/>
      <c r="D42" s="9"/>
      <c r="E42" s="9"/>
      <c r="F42" s="9"/>
      <c r="G42" s="9"/>
      <c r="H42" s="7" t="s">
        <v>66</v>
      </c>
      <c r="I42" s="32">
        <v>1368431.63</v>
      </c>
      <c r="J42" s="30">
        <v>0</v>
      </c>
    </row>
    <row r="43" spans="1:10" ht="15">
      <c r="A43" s="8"/>
      <c r="B43" s="9"/>
      <c r="C43" s="9"/>
      <c r="D43" s="9"/>
      <c r="E43" s="9"/>
      <c r="F43" s="9"/>
      <c r="G43" s="9"/>
      <c r="H43" s="7" t="s">
        <v>23</v>
      </c>
      <c r="I43" s="32">
        <f>SUM(I39:I42)</f>
        <v>11098943.349999998</v>
      </c>
      <c r="J43" s="30">
        <v>0</v>
      </c>
    </row>
    <row r="44" spans="1:10" ht="15">
      <c r="A44" s="11">
        <v>10</v>
      </c>
      <c r="B44" s="7" t="s">
        <v>67</v>
      </c>
      <c r="C44" s="7" t="s">
        <v>68</v>
      </c>
      <c r="D44" s="7" t="s">
        <v>69</v>
      </c>
      <c r="E44" s="7" t="s">
        <v>14</v>
      </c>
      <c r="F44" s="7" t="s">
        <v>70</v>
      </c>
      <c r="G44" s="7" t="s">
        <v>71</v>
      </c>
      <c r="H44" s="7" t="s">
        <v>17</v>
      </c>
      <c r="I44" s="32">
        <v>783272.9599999998</v>
      </c>
      <c r="J44" s="30">
        <v>0</v>
      </c>
    </row>
    <row r="45" spans="1:10" ht="15">
      <c r="A45" s="11"/>
      <c r="B45" s="7"/>
      <c r="C45" s="7"/>
      <c r="D45" s="7"/>
      <c r="E45" s="7"/>
      <c r="F45" s="7"/>
      <c r="G45" s="7"/>
      <c r="H45" s="7" t="s">
        <v>18</v>
      </c>
      <c r="I45" s="32">
        <v>71395.36</v>
      </c>
      <c r="J45" s="30">
        <v>0</v>
      </c>
    </row>
    <row r="46" spans="1:10" ht="15">
      <c r="A46" s="11"/>
      <c r="B46" s="7"/>
      <c r="C46" s="7"/>
      <c r="D46" s="7"/>
      <c r="E46" s="7"/>
      <c r="F46" s="7"/>
      <c r="G46" s="7"/>
      <c r="H46" s="7" t="s">
        <v>72</v>
      </c>
      <c r="I46" s="32">
        <v>6009.500000000001</v>
      </c>
      <c r="J46" s="30">
        <v>0</v>
      </c>
    </row>
    <row r="47" spans="1:10" ht="21" customHeight="1">
      <c r="A47" s="11"/>
      <c r="B47" s="7"/>
      <c r="C47" s="7"/>
      <c r="D47" s="7"/>
      <c r="E47" s="7"/>
      <c r="F47" s="7"/>
      <c r="G47" s="7"/>
      <c r="H47" s="7" t="s">
        <v>20</v>
      </c>
      <c r="I47" s="32">
        <v>7290353.52</v>
      </c>
      <c r="J47" s="30">
        <v>0</v>
      </c>
    </row>
    <row r="48" spans="1:10" ht="15">
      <c r="A48" s="11"/>
      <c r="B48" s="7"/>
      <c r="C48" s="7"/>
      <c r="D48" s="7"/>
      <c r="E48" s="7"/>
      <c r="F48" s="7"/>
      <c r="G48" s="7"/>
      <c r="H48" s="7" t="s">
        <v>30</v>
      </c>
      <c r="I48" s="32">
        <v>7931069.61</v>
      </c>
      <c r="J48" s="30">
        <v>0</v>
      </c>
    </row>
    <row r="49" spans="1:10" ht="18.75" customHeight="1">
      <c r="A49" s="11"/>
      <c r="B49" s="7"/>
      <c r="C49" s="7"/>
      <c r="D49" s="7"/>
      <c r="E49" s="7"/>
      <c r="F49" s="7"/>
      <c r="G49" s="7"/>
      <c r="H49" s="7" t="s">
        <v>66</v>
      </c>
      <c r="I49" s="32">
        <v>11503638.139999999</v>
      </c>
      <c r="J49" s="30">
        <v>0</v>
      </c>
    </row>
    <row r="50" spans="1:10" ht="18" customHeight="1">
      <c r="A50" s="11"/>
      <c r="B50" s="7"/>
      <c r="C50" s="7"/>
      <c r="D50" s="7"/>
      <c r="E50" s="7"/>
      <c r="F50" s="7"/>
      <c r="G50" s="7"/>
      <c r="H50" s="7" t="s">
        <v>22</v>
      </c>
      <c r="I50" s="32">
        <v>54880.95</v>
      </c>
      <c r="J50" s="30">
        <v>0</v>
      </c>
    </row>
    <row r="51" spans="1:10" ht="18" customHeight="1">
      <c r="A51" s="8"/>
      <c r="B51" s="7"/>
      <c r="C51" s="7"/>
      <c r="D51" s="7"/>
      <c r="E51" s="7"/>
      <c r="F51" s="7"/>
      <c r="G51" s="7"/>
      <c r="H51" s="7" t="s">
        <v>23</v>
      </c>
      <c r="I51" s="32">
        <f>SUM(I44:I50)</f>
        <v>27640620.039999995</v>
      </c>
      <c r="J51" s="30">
        <v>0</v>
      </c>
    </row>
    <row r="52" spans="1:10" ht="15">
      <c r="A52" s="15">
        <v>11</v>
      </c>
      <c r="B52" s="16" t="s">
        <v>73</v>
      </c>
      <c r="C52" s="17" t="s">
        <v>74</v>
      </c>
      <c r="D52" s="18" t="s">
        <v>75</v>
      </c>
      <c r="E52" s="19" t="s">
        <v>14</v>
      </c>
      <c r="F52" s="18" t="s">
        <v>76</v>
      </c>
      <c r="G52" s="17" t="s">
        <v>77</v>
      </c>
      <c r="H52" s="20" t="s">
        <v>17</v>
      </c>
      <c r="I52" s="33">
        <v>101792.39</v>
      </c>
      <c r="J52" s="30">
        <v>0</v>
      </c>
    </row>
    <row r="53" spans="1:10" ht="15">
      <c r="A53" s="15"/>
      <c r="B53" s="21"/>
      <c r="C53" s="22"/>
      <c r="D53" s="23"/>
      <c r="E53" s="19"/>
      <c r="F53" s="23"/>
      <c r="G53" s="22"/>
      <c r="H53" s="20" t="s">
        <v>18</v>
      </c>
      <c r="I53" s="33">
        <v>126413.76</v>
      </c>
      <c r="J53" s="30">
        <v>0</v>
      </c>
    </row>
    <row r="54" spans="1:10" ht="15">
      <c r="A54" s="15"/>
      <c r="B54" s="21"/>
      <c r="C54" s="22"/>
      <c r="D54" s="23"/>
      <c r="E54" s="19"/>
      <c r="F54" s="23"/>
      <c r="G54" s="22"/>
      <c r="H54" s="20" t="s">
        <v>20</v>
      </c>
      <c r="I54" s="33">
        <v>1433746.75</v>
      </c>
      <c r="J54" s="30">
        <v>0</v>
      </c>
    </row>
    <row r="55" spans="1:10" ht="15">
      <c r="A55" s="15"/>
      <c r="B55" s="21"/>
      <c r="C55" s="22"/>
      <c r="D55" s="23"/>
      <c r="E55" s="19"/>
      <c r="F55" s="23"/>
      <c r="G55" s="22"/>
      <c r="H55" s="20" t="s">
        <v>30</v>
      </c>
      <c r="I55" s="33">
        <v>1090049.16</v>
      </c>
      <c r="J55" s="30">
        <v>0</v>
      </c>
    </row>
    <row r="56" spans="1:10" ht="15">
      <c r="A56" s="15"/>
      <c r="B56" s="21"/>
      <c r="C56" s="22"/>
      <c r="D56" s="23"/>
      <c r="E56" s="19"/>
      <c r="F56" s="23"/>
      <c r="G56" s="22"/>
      <c r="H56" s="20" t="s">
        <v>21</v>
      </c>
      <c r="I56" s="33">
        <v>15950.61</v>
      </c>
      <c r="J56" s="30">
        <v>0</v>
      </c>
    </row>
    <row r="57" spans="1:10" ht="15">
      <c r="A57" s="15"/>
      <c r="B57" s="21"/>
      <c r="C57" s="22"/>
      <c r="D57" s="23"/>
      <c r="E57" s="19"/>
      <c r="F57" s="23"/>
      <c r="G57" s="22"/>
      <c r="H57" s="20" t="s">
        <v>66</v>
      </c>
      <c r="I57" s="33">
        <v>1741149.55</v>
      </c>
      <c r="J57" s="30">
        <v>0</v>
      </c>
    </row>
    <row r="58" spans="1:10" ht="15">
      <c r="A58" s="15"/>
      <c r="B58" s="21"/>
      <c r="C58" s="22"/>
      <c r="D58" s="23"/>
      <c r="E58" s="19"/>
      <c r="F58" s="23"/>
      <c r="G58" s="22"/>
      <c r="H58" s="20" t="s">
        <v>22</v>
      </c>
      <c r="I58" s="33">
        <v>294697.76</v>
      </c>
      <c r="J58" s="30">
        <v>0</v>
      </c>
    </row>
    <row r="59" spans="1:10" ht="18.75" customHeight="1">
      <c r="A59" s="15"/>
      <c r="B59" s="24"/>
      <c r="C59" s="25"/>
      <c r="D59" s="26"/>
      <c r="E59" s="19"/>
      <c r="F59" s="26"/>
      <c r="G59" s="25"/>
      <c r="H59" s="20" t="s">
        <v>23</v>
      </c>
      <c r="I59" s="33">
        <v>4803799.98</v>
      </c>
      <c r="J59" s="30">
        <v>0</v>
      </c>
    </row>
    <row r="60" spans="1:10" ht="15">
      <c r="A60" s="15">
        <v>12</v>
      </c>
      <c r="B60" s="69" t="s">
        <v>78</v>
      </c>
      <c r="C60" s="17" t="s">
        <v>79</v>
      </c>
      <c r="D60" s="18" t="s">
        <v>80</v>
      </c>
      <c r="E60" s="19" t="s">
        <v>14</v>
      </c>
      <c r="F60" s="18" t="s">
        <v>81</v>
      </c>
      <c r="G60" s="17" t="s">
        <v>82</v>
      </c>
      <c r="H60" s="20" t="s">
        <v>17</v>
      </c>
      <c r="I60" s="33">
        <v>124042.78</v>
      </c>
      <c r="J60" s="30">
        <v>0</v>
      </c>
    </row>
    <row r="61" spans="1:10" ht="15">
      <c r="A61" s="15"/>
      <c r="B61" s="21"/>
      <c r="C61" s="22"/>
      <c r="D61" s="23"/>
      <c r="E61" s="19"/>
      <c r="F61" s="23"/>
      <c r="G61" s="22"/>
      <c r="H61" s="20" t="s">
        <v>20</v>
      </c>
      <c r="I61" s="33">
        <v>1878704.06</v>
      </c>
      <c r="J61" s="30">
        <v>0</v>
      </c>
    </row>
    <row r="62" spans="1:10" ht="15">
      <c r="A62" s="15"/>
      <c r="B62" s="21"/>
      <c r="C62" s="22"/>
      <c r="D62" s="23"/>
      <c r="E62" s="19"/>
      <c r="F62" s="23"/>
      <c r="G62" s="22"/>
      <c r="H62" s="20" t="s">
        <v>30</v>
      </c>
      <c r="I62" s="33">
        <v>1488513.33</v>
      </c>
      <c r="J62" s="30">
        <v>0</v>
      </c>
    </row>
    <row r="63" spans="1:10" ht="15">
      <c r="A63" s="15"/>
      <c r="B63" s="21"/>
      <c r="C63" s="22"/>
      <c r="D63" s="23"/>
      <c r="E63" s="19"/>
      <c r="F63" s="23"/>
      <c r="G63" s="22"/>
      <c r="H63" s="20" t="s">
        <v>66</v>
      </c>
      <c r="I63" s="33">
        <v>2480855.55</v>
      </c>
      <c r="J63" s="30">
        <v>0</v>
      </c>
    </row>
    <row r="64" spans="1:10" ht="15">
      <c r="A64" s="15"/>
      <c r="B64" s="24"/>
      <c r="C64" s="25"/>
      <c r="D64" s="26"/>
      <c r="E64" s="19"/>
      <c r="F64" s="26"/>
      <c r="G64" s="25"/>
      <c r="H64" s="20" t="s">
        <v>23</v>
      </c>
      <c r="I64" s="33">
        <v>5972115.72</v>
      </c>
      <c r="J64" s="30">
        <v>0</v>
      </c>
    </row>
    <row r="65" spans="1:10" ht="15">
      <c r="A65" s="15">
        <v>13</v>
      </c>
      <c r="B65" s="69" t="s">
        <v>83</v>
      </c>
      <c r="C65" s="17" t="s">
        <v>84</v>
      </c>
      <c r="D65" s="18" t="s">
        <v>85</v>
      </c>
      <c r="E65" s="19" t="s">
        <v>14</v>
      </c>
      <c r="F65" s="18" t="s">
        <v>86</v>
      </c>
      <c r="G65" s="17" t="s">
        <v>87</v>
      </c>
      <c r="H65" s="20" t="s">
        <v>18</v>
      </c>
      <c r="I65" s="33">
        <v>2056021.01</v>
      </c>
      <c r="J65" s="33">
        <v>290261.79</v>
      </c>
    </row>
    <row r="66" spans="1:10" ht="15">
      <c r="A66" s="15"/>
      <c r="B66" s="21"/>
      <c r="C66" s="22"/>
      <c r="D66" s="23"/>
      <c r="E66" s="19"/>
      <c r="F66" s="23"/>
      <c r="G66" s="22"/>
      <c r="H66" s="20" t="s">
        <v>19</v>
      </c>
      <c r="I66" s="33">
        <v>689614.13</v>
      </c>
      <c r="J66" s="30">
        <v>0</v>
      </c>
    </row>
    <row r="67" spans="1:10" ht="15">
      <c r="A67" s="15"/>
      <c r="B67" s="24"/>
      <c r="C67" s="25"/>
      <c r="D67" s="26"/>
      <c r="E67" s="19"/>
      <c r="F67" s="26"/>
      <c r="G67" s="25"/>
      <c r="H67" s="20" t="s">
        <v>23</v>
      </c>
      <c r="I67" s="33">
        <v>2745635.14</v>
      </c>
      <c r="J67" s="30">
        <v>290261.79</v>
      </c>
    </row>
    <row r="68" spans="1:10" ht="15">
      <c r="A68" s="9">
        <v>14</v>
      </c>
      <c r="B68" s="34" t="s">
        <v>88</v>
      </c>
      <c r="C68" s="9" t="s">
        <v>89</v>
      </c>
      <c r="D68" s="9" t="s">
        <v>90</v>
      </c>
      <c r="E68" s="9" t="s">
        <v>14</v>
      </c>
      <c r="F68" s="35" t="s">
        <v>91</v>
      </c>
      <c r="G68" s="9" t="s">
        <v>92</v>
      </c>
      <c r="H68" s="36" t="s">
        <v>93</v>
      </c>
      <c r="I68" s="30">
        <v>486567.12</v>
      </c>
      <c r="J68" s="30">
        <v>486567.12</v>
      </c>
    </row>
    <row r="69" spans="1:10" ht="15">
      <c r="A69" s="37"/>
      <c r="B69" s="38"/>
      <c r="C69" s="37"/>
      <c r="D69" s="37"/>
      <c r="E69" s="37"/>
      <c r="F69" s="39"/>
      <c r="G69" s="37"/>
      <c r="H69" s="36" t="s">
        <v>94</v>
      </c>
      <c r="I69" s="30">
        <v>5199092.61</v>
      </c>
      <c r="J69" s="30">
        <v>5199092.61</v>
      </c>
    </row>
    <row r="70" spans="1:10" ht="15">
      <c r="A70" s="37"/>
      <c r="B70" s="38"/>
      <c r="C70" s="37"/>
      <c r="D70" s="37"/>
      <c r="E70" s="37"/>
      <c r="F70" s="39"/>
      <c r="G70" s="37"/>
      <c r="H70" s="36" t="s">
        <v>95</v>
      </c>
      <c r="I70" s="30">
        <v>3431897.8</v>
      </c>
      <c r="J70" s="30">
        <v>3431897.8</v>
      </c>
    </row>
    <row r="71" spans="1:10" ht="15">
      <c r="A71" s="37"/>
      <c r="B71" s="38"/>
      <c r="C71" s="37"/>
      <c r="D71" s="37"/>
      <c r="E71" s="37"/>
      <c r="F71" s="39"/>
      <c r="G71" s="37"/>
      <c r="H71" s="36" t="s">
        <v>96</v>
      </c>
      <c r="I71" s="30">
        <v>36742.6</v>
      </c>
      <c r="J71" s="30">
        <v>36742.6</v>
      </c>
    </row>
    <row r="72" spans="1:10" ht="24.75" customHeight="1">
      <c r="A72" s="37"/>
      <c r="B72" s="38"/>
      <c r="C72" s="37"/>
      <c r="D72" s="37"/>
      <c r="E72" s="37"/>
      <c r="F72" s="39"/>
      <c r="G72" s="37"/>
      <c r="H72" s="36" t="s">
        <v>97</v>
      </c>
      <c r="I72" s="30">
        <v>6361992.77</v>
      </c>
      <c r="J72" s="30">
        <v>6280174.59</v>
      </c>
    </row>
    <row r="73" spans="1:10" ht="16.5" customHeight="1">
      <c r="A73" s="13"/>
      <c r="B73" s="40"/>
      <c r="C73" s="13"/>
      <c r="D73" s="13"/>
      <c r="E73" s="13"/>
      <c r="F73" s="41"/>
      <c r="G73" s="13"/>
      <c r="H73" s="36" t="s">
        <v>23</v>
      </c>
      <c r="I73" s="30">
        <v>15516292.9</v>
      </c>
      <c r="J73" s="30">
        <f>SUM(J68:J72)</f>
        <v>15434474.72</v>
      </c>
    </row>
    <row r="74" spans="1:10" ht="18" customHeight="1">
      <c r="A74" s="9">
        <v>15</v>
      </c>
      <c r="B74" s="34" t="s">
        <v>98</v>
      </c>
      <c r="C74" s="9" t="s">
        <v>99</v>
      </c>
      <c r="D74" s="9" t="s">
        <v>100</v>
      </c>
      <c r="E74" s="9" t="s">
        <v>14</v>
      </c>
      <c r="F74" s="35" t="s">
        <v>101</v>
      </c>
      <c r="G74" s="9" t="s">
        <v>102</v>
      </c>
      <c r="H74" s="36" t="s">
        <v>20</v>
      </c>
      <c r="I74" s="30">
        <v>15053780.03</v>
      </c>
      <c r="J74" s="30">
        <v>15053780.03</v>
      </c>
    </row>
    <row r="75" spans="1:10" ht="21.75" customHeight="1">
      <c r="A75" s="37"/>
      <c r="B75" s="38"/>
      <c r="C75" s="37"/>
      <c r="D75" s="37"/>
      <c r="E75" s="37"/>
      <c r="F75" s="39"/>
      <c r="G75" s="37"/>
      <c r="H75" s="36" t="s">
        <v>17</v>
      </c>
      <c r="I75" s="30">
        <v>649.99</v>
      </c>
      <c r="J75" s="30">
        <v>649.99</v>
      </c>
    </row>
    <row r="76" spans="1:10" ht="15.75" customHeight="1">
      <c r="A76" s="13"/>
      <c r="B76" s="40"/>
      <c r="C76" s="13"/>
      <c r="D76" s="13"/>
      <c r="E76" s="13"/>
      <c r="F76" s="41"/>
      <c r="G76" s="13"/>
      <c r="H76" s="36" t="s">
        <v>23</v>
      </c>
      <c r="I76" s="30">
        <v>15054430.02</v>
      </c>
      <c r="J76" s="30">
        <v>15054430.02</v>
      </c>
    </row>
    <row r="77" spans="1:10" ht="18" customHeight="1">
      <c r="A77" s="9">
        <v>16</v>
      </c>
      <c r="B77" s="42" t="s">
        <v>103</v>
      </c>
      <c r="C77" s="43" t="s">
        <v>104</v>
      </c>
      <c r="D77" s="43" t="s">
        <v>105</v>
      </c>
      <c r="E77" s="43" t="s">
        <v>14</v>
      </c>
      <c r="F77" s="44" t="s">
        <v>106</v>
      </c>
      <c r="G77" s="43" t="s">
        <v>107</v>
      </c>
      <c r="H77" s="36" t="s">
        <v>93</v>
      </c>
      <c r="I77" s="30">
        <v>242987.41</v>
      </c>
      <c r="J77" s="30">
        <v>227374.62</v>
      </c>
    </row>
    <row r="78" spans="1:10" ht="15.75" customHeight="1">
      <c r="A78" s="37"/>
      <c r="B78" s="45"/>
      <c r="C78" s="46"/>
      <c r="D78" s="46"/>
      <c r="E78" s="46"/>
      <c r="F78" s="47"/>
      <c r="G78" s="46"/>
      <c r="H78" s="36" t="s">
        <v>108</v>
      </c>
      <c r="I78" s="30">
        <v>26935.7</v>
      </c>
      <c r="J78" s="30">
        <v>26935.7</v>
      </c>
    </row>
    <row r="79" spans="1:10" ht="15.75" customHeight="1">
      <c r="A79" s="37"/>
      <c r="B79" s="45"/>
      <c r="C79" s="46"/>
      <c r="D79" s="46"/>
      <c r="E79" s="46"/>
      <c r="F79" s="47"/>
      <c r="G79" s="46"/>
      <c r="H79" s="36" t="s">
        <v>94</v>
      </c>
      <c r="I79" s="30">
        <v>4070573.56</v>
      </c>
      <c r="J79" s="30">
        <v>4070573.56</v>
      </c>
    </row>
    <row r="80" spans="1:10" ht="15.75" customHeight="1">
      <c r="A80" s="37"/>
      <c r="B80" s="45"/>
      <c r="C80" s="46"/>
      <c r="D80" s="46"/>
      <c r="E80" s="46"/>
      <c r="F80" s="47"/>
      <c r="G80" s="46"/>
      <c r="H80" s="36" t="s">
        <v>95</v>
      </c>
      <c r="I80" s="30">
        <v>2420064.56</v>
      </c>
      <c r="J80" s="30">
        <v>1770316.33</v>
      </c>
    </row>
    <row r="81" spans="1:10" ht="16.5" customHeight="1">
      <c r="A81" s="37"/>
      <c r="B81" s="45"/>
      <c r="C81" s="46"/>
      <c r="D81" s="46"/>
      <c r="E81" s="46"/>
      <c r="F81" s="47"/>
      <c r="G81" s="46"/>
      <c r="H81" s="36" t="s">
        <v>96</v>
      </c>
      <c r="I81" s="30">
        <v>29080.4</v>
      </c>
      <c r="J81" s="30">
        <v>10536.1</v>
      </c>
    </row>
    <row r="82" spans="1:10" ht="18" customHeight="1">
      <c r="A82" s="37"/>
      <c r="B82" s="45"/>
      <c r="C82" s="46"/>
      <c r="D82" s="46"/>
      <c r="E82" s="46"/>
      <c r="F82" s="47"/>
      <c r="G82" s="46"/>
      <c r="H82" s="36" t="s">
        <v>109</v>
      </c>
      <c r="I82" s="30">
        <v>2648345.7</v>
      </c>
      <c r="J82" s="30">
        <v>0</v>
      </c>
    </row>
    <row r="83" spans="1:10" ht="19.5" customHeight="1">
      <c r="A83" s="37"/>
      <c r="B83" s="45"/>
      <c r="C83" s="46"/>
      <c r="D83" s="46"/>
      <c r="E83" s="46"/>
      <c r="F83" s="47"/>
      <c r="G83" s="46"/>
      <c r="H83" s="36" t="s">
        <v>97</v>
      </c>
      <c r="I83" s="30">
        <v>3360892.53</v>
      </c>
      <c r="J83" s="30">
        <v>2296361.9</v>
      </c>
    </row>
    <row r="84" spans="1:10" ht="21" customHeight="1">
      <c r="A84" s="13"/>
      <c r="B84" s="48"/>
      <c r="C84" s="49"/>
      <c r="D84" s="49"/>
      <c r="E84" s="49"/>
      <c r="F84" s="50"/>
      <c r="G84" s="49"/>
      <c r="H84" s="36" t="s">
        <v>23</v>
      </c>
      <c r="I84" s="30">
        <v>12798879.86</v>
      </c>
      <c r="J84" s="30">
        <v>8402098.21</v>
      </c>
    </row>
    <row r="85" spans="1:10" ht="18.75" customHeight="1">
      <c r="A85" s="9">
        <v>17</v>
      </c>
      <c r="B85" s="34" t="s">
        <v>110</v>
      </c>
      <c r="C85" s="9" t="s">
        <v>111</v>
      </c>
      <c r="D85" s="9" t="s">
        <v>112</v>
      </c>
      <c r="E85" s="9" t="s">
        <v>14</v>
      </c>
      <c r="F85" s="35" t="s">
        <v>113</v>
      </c>
      <c r="G85" s="9" t="s">
        <v>114</v>
      </c>
      <c r="H85" s="36" t="s">
        <v>93</v>
      </c>
      <c r="I85" s="30">
        <v>107462.89</v>
      </c>
      <c r="J85" s="30">
        <v>0</v>
      </c>
    </row>
    <row r="86" spans="1:10" ht="19.5" customHeight="1">
      <c r="A86" s="37"/>
      <c r="B86" s="38"/>
      <c r="C86" s="37"/>
      <c r="D86" s="37"/>
      <c r="E86" s="37"/>
      <c r="F86" s="39"/>
      <c r="G86" s="37"/>
      <c r="H86" s="36" t="s">
        <v>108</v>
      </c>
      <c r="I86" s="30">
        <v>529242.64</v>
      </c>
      <c r="J86" s="30">
        <v>264621.32</v>
      </c>
    </row>
    <row r="87" spans="1:10" ht="18" customHeight="1">
      <c r="A87" s="37"/>
      <c r="B87" s="38"/>
      <c r="C87" s="37"/>
      <c r="D87" s="37"/>
      <c r="E87" s="37"/>
      <c r="F87" s="39"/>
      <c r="G87" s="37"/>
      <c r="H87" s="36" t="s">
        <v>115</v>
      </c>
      <c r="I87" s="30">
        <v>348577.11</v>
      </c>
      <c r="J87" s="30">
        <v>348577.11</v>
      </c>
    </row>
    <row r="88" spans="1:10" ht="18" customHeight="1">
      <c r="A88" s="37"/>
      <c r="B88" s="38"/>
      <c r="C88" s="37"/>
      <c r="D88" s="37"/>
      <c r="E88" s="37"/>
      <c r="F88" s="39"/>
      <c r="G88" s="37"/>
      <c r="H88" s="36" t="s">
        <v>97</v>
      </c>
      <c r="I88" s="30">
        <v>2149257.81</v>
      </c>
      <c r="J88" s="30">
        <v>0</v>
      </c>
    </row>
    <row r="89" spans="1:10" ht="18.75" customHeight="1">
      <c r="A89" s="13"/>
      <c r="B89" s="40"/>
      <c r="C89" s="13"/>
      <c r="D89" s="13"/>
      <c r="E89" s="13"/>
      <c r="F89" s="41"/>
      <c r="G89" s="13"/>
      <c r="H89" s="36" t="s">
        <v>23</v>
      </c>
      <c r="I89" s="30">
        <v>3134540.45</v>
      </c>
      <c r="J89" s="30">
        <v>613198.43</v>
      </c>
    </row>
    <row r="90" spans="1:10" ht="15">
      <c r="A90" s="51">
        <v>18</v>
      </c>
      <c r="B90" s="70" t="s">
        <v>116</v>
      </c>
      <c r="C90" s="53" t="s">
        <v>117</v>
      </c>
      <c r="D90" s="51" t="s">
        <v>118</v>
      </c>
      <c r="E90" s="54" t="s">
        <v>14</v>
      </c>
      <c r="F90" s="55" t="s">
        <v>119</v>
      </c>
      <c r="G90" s="53" t="s">
        <v>120</v>
      </c>
      <c r="H90" s="55" t="s">
        <v>20</v>
      </c>
      <c r="I90" s="58">
        <v>2254072.21</v>
      </c>
      <c r="J90" s="30">
        <v>0</v>
      </c>
    </row>
    <row r="91" spans="1:10" ht="15">
      <c r="A91" s="51"/>
      <c r="B91" s="52"/>
      <c r="C91" s="53"/>
      <c r="D91" s="51"/>
      <c r="E91" s="56"/>
      <c r="F91" s="55"/>
      <c r="G91" s="53"/>
      <c r="H91" s="55" t="s">
        <v>23</v>
      </c>
      <c r="I91" s="58">
        <v>2254072.21</v>
      </c>
      <c r="J91" s="30">
        <v>0</v>
      </c>
    </row>
    <row r="92" spans="1:10" ht="15">
      <c r="A92" s="51">
        <v>19</v>
      </c>
      <c r="B92" s="52" t="s">
        <v>121</v>
      </c>
      <c r="C92" s="53" t="s">
        <v>122</v>
      </c>
      <c r="D92" s="51" t="s">
        <v>123</v>
      </c>
      <c r="E92" s="54" t="s">
        <v>14</v>
      </c>
      <c r="F92" s="55" t="s">
        <v>124</v>
      </c>
      <c r="G92" s="53" t="s">
        <v>125</v>
      </c>
      <c r="H92" s="55" t="s">
        <v>22</v>
      </c>
      <c r="I92" s="58">
        <v>34444455.62</v>
      </c>
      <c r="J92" s="30">
        <v>0</v>
      </c>
    </row>
    <row r="93" spans="1:10" ht="15">
      <c r="A93" s="51"/>
      <c r="B93" s="52"/>
      <c r="C93" s="53"/>
      <c r="D93" s="51"/>
      <c r="E93" s="57"/>
      <c r="F93" s="55"/>
      <c r="G93" s="53"/>
      <c r="H93" s="55" t="s">
        <v>21</v>
      </c>
      <c r="I93" s="58">
        <v>4779.8</v>
      </c>
      <c r="J93" s="30">
        <v>0</v>
      </c>
    </row>
    <row r="94" spans="1:10" ht="15">
      <c r="A94" s="51"/>
      <c r="B94" s="52"/>
      <c r="C94" s="53"/>
      <c r="D94" s="51"/>
      <c r="E94" s="57"/>
      <c r="F94" s="55"/>
      <c r="G94" s="53"/>
      <c r="H94" s="55" t="s">
        <v>72</v>
      </c>
      <c r="I94" s="58">
        <v>1744.73</v>
      </c>
      <c r="J94" s="30">
        <v>0</v>
      </c>
    </row>
    <row r="95" spans="1:10" ht="15">
      <c r="A95" s="51"/>
      <c r="B95" s="52"/>
      <c r="C95" s="53"/>
      <c r="D95" s="51"/>
      <c r="E95" s="57"/>
      <c r="F95" s="55"/>
      <c r="G95" s="53"/>
      <c r="H95" s="55" t="s">
        <v>19</v>
      </c>
      <c r="I95" s="58">
        <v>315637.34</v>
      </c>
      <c r="J95" s="58">
        <v>315637.34</v>
      </c>
    </row>
    <row r="96" spans="1:10" ht="15">
      <c r="A96" s="51"/>
      <c r="B96" s="52"/>
      <c r="C96" s="53"/>
      <c r="D96" s="51"/>
      <c r="E96" s="57"/>
      <c r="F96" s="55"/>
      <c r="G96" s="53"/>
      <c r="H96" s="55" t="s">
        <v>18</v>
      </c>
      <c r="I96" s="58">
        <v>106667.54</v>
      </c>
      <c r="J96" s="58">
        <v>106667.54</v>
      </c>
    </row>
    <row r="97" spans="1:10" ht="15">
      <c r="A97" s="51"/>
      <c r="B97" s="52"/>
      <c r="C97" s="53"/>
      <c r="D97" s="51"/>
      <c r="E97" s="57"/>
      <c r="F97" s="55"/>
      <c r="G97" s="53"/>
      <c r="H97" s="55" t="s">
        <v>17</v>
      </c>
      <c r="I97" s="58">
        <v>291430.43</v>
      </c>
      <c r="J97" s="30">
        <v>0</v>
      </c>
    </row>
    <row r="98" spans="1:10" ht="15">
      <c r="A98" s="51"/>
      <c r="B98" s="52"/>
      <c r="C98" s="53"/>
      <c r="D98" s="51"/>
      <c r="E98" s="56"/>
      <c r="F98" s="55"/>
      <c r="G98" s="53"/>
      <c r="H98" s="55" t="s">
        <v>23</v>
      </c>
      <c r="I98" s="58">
        <v>35164715.46</v>
      </c>
      <c r="J98" s="58">
        <v>422304.88</v>
      </c>
    </row>
    <row r="99" spans="1:10" ht="15">
      <c r="A99" s="51">
        <v>20</v>
      </c>
      <c r="B99" s="52" t="s">
        <v>126</v>
      </c>
      <c r="C99" s="53" t="s">
        <v>32</v>
      </c>
      <c r="D99" s="51" t="s">
        <v>33</v>
      </c>
      <c r="E99" s="54" t="s">
        <v>14</v>
      </c>
      <c r="F99" s="55" t="s">
        <v>34</v>
      </c>
      <c r="G99" s="53" t="s">
        <v>127</v>
      </c>
      <c r="H99" s="55" t="s">
        <v>66</v>
      </c>
      <c r="I99" s="58">
        <v>3809537.15</v>
      </c>
      <c r="J99" s="30">
        <v>0</v>
      </c>
    </row>
    <row r="100" spans="1:10" ht="15">
      <c r="A100" s="51"/>
      <c r="B100" s="52"/>
      <c r="C100" s="53"/>
      <c r="D100" s="51"/>
      <c r="E100" s="57"/>
      <c r="F100" s="55"/>
      <c r="G100" s="53"/>
      <c r="H100" s="55" t="s">
        <v>21</v>
      </c>
      <c r="I100" s="58">
        <v>29500.1</v>
      </c>
      <c r="J100" s="30">
        <v>0</v>
      </c>
    </row>
    <row r="101" spans="1:10" ht="15">
      <c r="A101" s="51"/>
      <c r="B101" s="52"/>
      <c r="C101" s="53"/>
      <c r="D101" s="51"/>
      <c r="E101" s="57"/>
      <c r="F101" s="55"/>
      <c r="G101" s="53"/>
      <c r="H101" s="55" t="s">
        <v>30</v>
      </c>
      <c r="I101" s="58">
        <v>1939487.69</v>
      </c>
      <c r="J101" s="30">
        <v>0</v>
      </c>
    </row>
    <row r="102" spans="1:10" ht="18.75" customHeight="1">
      <c r="A102" s="51"/>
      <c r="B102" s="52"/>
      <c r="C102" s="53"/>
      <c r="D102" s="51"/>
      <c r="E102" s="57"/>
      <c r="F102" s="55"/>
      <c r="G102" s="53"/>
      <c r="H102" s="55" t="s">
        <v>18</v>
      </c>
      <c r="I102" s="58">
        <v>58341.6</v>
      </c>
      <c r="J102" s="30">
        <v>0</v>
      </c>
    </row>
    <row r="103" spans="1:10" ht="21.75" customHeight="1">
      <c r="A103" s="51"/>
      <c r="B103" s="52"/>
      <c r="C103" s="53"/>
      <c r="D103" s="51"/>
      <c r="E103" s="57"/>
      <c r="F103" s="55"/>
      <c r="G103" s="53"/>
      <c r="H103" s="55" t="s">
        <v>17</v>
      </c>
      <c r="I103" s="58">
        <v>122406.18</v>
      </c>
      <c r="J103" s="30">
        <v>0</v>
      </c>
    </row>
    <row r="104" spans="1:10" ht="21" customHeight="1">
      <c r="A104" s="51"/>
      <c r="B104" s="52"/>
      <c r="C104" s="53"/>
      <c r="D104" s="51"/>
      <c r="E104" s="56"/>
      <c r="F104" s="55"/>
      <c r="G104" s="53"/>
      <c r="H104" s="55" t="s">
        <v>23</v>
      </c>
      <c r="I104" s="58">
        <v>5959272.72</v>
      </c>
      <c r="J104" s="30">
        <v>0</v>
      </c>
    </row>
    <row r="105" spans="1:10" ht="18.75" customHeight="1">
      <c r="A105" s="51">
        <v>21</v>
      </c>
      <c r="B105" s="52" t="s">
        <v>128</v>
      </c>
      <c r="C105" s="53" t="s">
        <v>129</v>
      </c>
      <c r="D105" s="51" t="s">
        <v>130</v>
      </c>
      <c r="E105" s="54" t="s">
        <v>14</v>
      </c>
      <c r="F105" s="55" t="s">
        <v>131</v>
      </c>
      <c r="G105" s="53" t="s">
        <v>132</v>
      </c>
      <c r="H105" s="55" t="s">
        <v>66</v>
      </c>
      <c r="I105" s="58">
        <v>1046028.6</v>
      </c>
      <c r="J105" s="30">
        <v>0</v>
      </c>
    </row>
    <row r="106" spans="1:10" ht="18.75" customHeight="1">
      <c r="A106" s="51"/>
      <c r="B106" s="52"/>
      <c r="C106" s="53"/>
      <c r="D106" s="51"/>
      <c r="E106" s="57"/>
      <c r="F106" s="55"/>
      <c r="G106" s="53"/>
      <c r="H106" s="55" t="s">
        <v>21</v>
      </c>
      <c r="I106" s="58">
        <v>13014.99</v>
      </c>
      <c r="J106" s="30">
        <v>0</v>
      </c>
    </row>
    <row r="107" spans="1:10" ht="24" customHeight="1">
      <c r="A107" s="51"/>
      <c r="B107" s="52"/>
      <c r="C107" s="53"/>
      <c r="D107" s="51"/>
      <c r="E107" s="57"/>
      <c r="F107" s="55"/>
      <c r="G107" s="53"/>
      <c r="H107" s="55" t="s">
        <v>30</v>
      </c>
      <c r="I107" s="58">
        <v>379814.8</v>
      </c>
      <c r="J107" s="30">
        <v>0</v>
      </c>
    </row>
    <row r="108" spans="1:10" ht="24" customHeight="1">
      <c r="A108" s="51"/>
      <c r="B108" s="52"/>
      <c r="C108" s="53"/>
      <c r="D108" s="51"/>
      <c r="E108" s="57"/>
      <c r="F108" s="55"/>
      <c r="G108" s="53"/>
      <c r="H108" s="55" t="s">
        <v>20</v>
      </c>
      <c r="I108" s="58">
        <v>887603.25</v>
      </c>
      <c r="J108" s="30">
        <v>0</v>
      </c>
    </row>
    <row r="109" spans="1:10" ht="15.75" customHeight="1">
      <c r="A109" s="51"/>
      <c r="B109" s="52"/>
      <c r="C109" s="53"/>
      <c r="D109" s="51"/>
      <c r="E109" s="57"/>
      <c r="F109" s="55"/>
      <c r="G109" s="53"/>
      <c r="H109" s="55" t="s">
        <v>18</v>
      </c>
      <c r="I109" s="58">
        <v>26376.1</v>
      </c>
      <c r="J109" s="58">
        <v>1551.54</v>
      </c>
    </row>
    <row r="110" spans="1:10" ht="18.75" customHeight="1">
      <c r="A110" s="51"/>
      <c r="B110" s="52"/>
      <c r="C110" s="53"/>
      <c r="D110" s="51"/>
      <c r="E110" s="57"/>
      <c r="F110" s="55"/>
      <c r="G110" s="53"/>
      <c r="H110" s="55" t="s">
        <v>17</v>
      </c>
      <c r="I110" s="58">
        <v>44635.31</v>
      </c>
      <c r="J110" s="30">
        <v>0</v>
      </c>
    </row>
    <row r="111" spans="1:10" ht="15" customHeight="1">
      <c r="A111" s="51"/>
      <c r="B111" s="52"/>
      <c r="C111" s="53"/>
      <c r="D111" s="51"/>
      <c r="E111" s="56"/>
      <c r="F111" s="55"/>
      <c r="G111" s="53"/>
      <c r="H111" s="55" t="s">
        <v>23</v>
      </c>
      <c r="I111" s="58">
        <v>2397473.05</v>
      </c>
      <c r="J111" s="58">
        <v>1551.54</v>
      </c>
    </row>
    <row r="112" spans="1:10" ht="15">
      <c r="A112" s="51">
        <v>22</v>
      </c>
      <c r="B112" s="52" t="s">
        <v>133</v>
      </c>
      <c r="C112" s="53" t="s">
        <v>134</v>
      </c>
      <c r="D112" s="51" t="s">
        <v>135</v>
      </c>
      <c r="E112" s="54" t="s">
        <v>14</v>
      </c>
      <c r="F112" s="55" t="s">
        <v>136</v>
      </c>
      <c r="G112" s="53" t="s">
        <v>137</v>
      </c>
      <c r="H112" s="55" t="s">
        <v>66</v>
      </c>
      <c r="I112" s="58">
        <v>3982634.2</v>
      </c>
      <c r="J112" s="30">
        <v>0</v>
      </c>
    </row>
    <row r="113" spans="1:10" ht="13.5" customHeight="1">
      <c r="A113" s="51"/>
      <c r="B113" s="52"/>
      <c r="C113" s="53"/>
      <c r="D113" s="51"/>
      <c r="E113" s="57"/>
      <c r="F113" s="55"/>
      <c r="G113" s="53"/>
      <c r="H113" s="55" t="s">
        <v>21</v>
      </c>
      <c r="I113" s="58">
        <v>40076.33</v>
      </c>
      <c r="J113" s="30">
        <v>0</v>
      </c>
    </row>
    <row r="114" spans="1:10" ht="15">
      <c r="A114" s="51"/>
      <c r="B114" s="52"/>
      <c r="C114" s="53"/>
      <c r="D114" s="51"/>
      <c r="E114" s="57"/>
      <c r="F114" s="55"/>
      <c r="G114" s="53"/>
      <c r="H114" s="55" t="s">
        <v>30</v>
      </c>
      <c r="I114" s="58">
        <v>1991317.12</v>
      </c>
      <c r="J114" s="30">
        <v>0</v>
      </c>
    </row>
    <row r="115" spans="1:10" ht="15">
      <c r="A115" s="51"/>
      <c r="B115" s="52"/>
      <c r="C115" s="53"/>
      <c r="D115" s="51"/>
      <c r="E115" s="57"/>
      <c r="F115" s="55"/>
      <c r="G115" s="53"/>
      <c r="H115" s="55" t="s">
        <v>18</v>
      </c>
      <c r="I115" s="58">
        <v>307289.2</v>
      </c>
      <c r="J115" s="30">
        <v>0</v>
      </c>
    </row>
    <row r="116" spans="1:10" ht="15">
      <c r="A116" s="51"/>
      <c r="B116" s="52"/>
      <c r="C116" s="53"/>
      <c r="D116" s="51"/>
      <c r="E116" s="57"/>
      <c r="F116" s="55"/>
      <c r="G116" s="53"/>
      <c r="H116" s="55" t="s">
        <v>17</v>
      </c>
      <c r="I116" s="58">
        <v>199131.72</v>
      </c>
      <c r="J116" s="30">
        <v>0</v>
      </c>
    </row>
    <row r="117" spans="1:10" ht="13.5" customHeight="1">
      <c r="A117" s="51"/>
      <c r="B117" s="52"/>
      <c r="C117" s="53"/>
      <c r="D117" s="51"/>
      <c r="E117" s="56"/>
      <c r="F117" s="55"/>
      <c r="G117" s="53"/>
      <c r="H117" s="55" t="s">
        <v>23</v>
      </c>
      <c r="I117" s="58">
        <v>6520448.57</v>
      </c>
      <c r="J117" s="30">
        <v>0</v>
      </c>
    </row>
    <row r="118" spans="1:10" ht="15">
      <c r="A118" s="51">
        <v>23</v>
      </c>
      <c r="B118" s="52" t="s">
        <v>138</v>
      </c>
      <c r="C118" s="53" t="s">
        <v>139</v>
      </c>
      <c r="D118" s="51" t="s">
        <v>140</v>
      </c>
      <c r="E118" s="54" t="s">
        <v>14</v>
      </c>
      <c r="F118" s="55" t="s">
        <v>141</v>
      </c>
      <c r="G118" s="53" t="s">
        <v>142</v>
      </c>
      <c r="H118" s="55" t="s">
        <v>66</v>
      </c>
      <c r="I118" s="58">
        <v>8237359.9</v>
      </c>
      <c r="J118" s="30">
        <v>0</v>
      </c>
    </row>
    <row r="119" spans="1:10" ht="15">
      <c r="A119" s="51"/>
      <c r="B119" s="52"/>
      <c r="C119" s="53"/>
      <c r="D119" s="51"/>
      <c r="E119" s="57"/>
      <c r="F119" s="55"/>
      <c r="G119" s="53"/>
      <c r="H119" s="55" t="s">
        <v>21</v>
      </c>
      <c r="I119" s="58">
        <v>82665.77</v>
      </c>
      <c r="J119" s="30">
        <v>0</v>
      </c>
    </row>
    <row r="120" spans="1:10" ht="15.75" customHeight="1">
      <c r="A120" s="51"/>
      <c r="B120" s="52"/>
      <c r="C120" s="53"/>
      <c r="D120" s="51"/>
      <c r="E120" s="57"/>
      <c r="F120" s="55"/>
      <c r="G120" s="53"/>
      <c r="H120" s="55" t="s">
        <v>30</v>
      </c>
      <c r="I120" s="58">
        <v>3306182.94</v>
      </c>
      <c r="J120" s="30">
        <v>0</v>
      </c>
    </row>
    <row r="121" spans="1:10" ht="15" customHeight="1">
      <c r="A121" s="51"/>
      <c r="B121" s="52"/>
      <c r="C121" s="53"/>
      <c r="D121" s="51"/>
      <c r="E121" s="57"/>
      <c r="F121" s="55"/>
      <c r="G121" s="53"/>
      <c r="H121" s="55" t="s">
        <v>20</v>
      </c>
      <c r="I121" s="58">
        <v>6115882.04</v>
      </c>
      <c r="J121" s="30">
        <v>0</v>
      </c>
    </row>
    <row r="122" spans="1:10" ht="12" customHeight="1">
      <c r="A122" s="51"/>
      <c r="B122" s="52"/>
      <c r="C122" s="53"/>
      <c r="D122" s="51"/>
      <c r="E122" s="57"/>
      <c r="F122" s="55"/>
      <c r="G122" s="53"/>
      <c r="H122" s="55" t="s">
        <v>72</v>
      </c>
      <c r="I122" s="58">
        <v>31251.17</v>
      </c>
      <c r="J122" s="30">
        <v>0</v>
      </c>
    </row>
    <row r="123" spans="1:10" ht="16.5" customHeight="1">
      <c r="A123" s="51"/>
      <c r="B123" s="52"/>
      <c r="C123" s="53"/>
      <c r="D123" s="51"/>
      <c r="E123" s="57"/>
      <c r="F123" s="55"/>
      <c r="G123" s="53"/>
      <c r="H123" s="55" t="s">
        <v>18</v>
      </c>
      <c r="I123" s="58">
        <v>30730.45</v>
      </c>
      <c r="J123" s="30">
        <v>0</v>
      </c>
    </row>
    <row r="124" spans="1:10" ht="15">
      <c r="A124" s="51"/>
      <c r="B124" s="52"/>
      <c r="C124" s="53"/>
      <c r="D124" s="51"/>
      <c r="E124" s="57"/>
      <c r="F124" s="55"/>
      <c r="G124" s="53"/>
      <c r="H124" s="55" t="s">
        <v>17</v>
      </c>
      <c r="I124" s="58">
        <v>413298.03</v>
      </c>
      <c r="J124" s="30">
        <v>0</v>
      </c>
    </row>
    <row r="125" spans="1:10" ht="12" customHeight="1">
      <c r="A125" s="51"/>
      <c r="B125" s="52"/>
      <c r="C125" s="53"/>
      <c r="D125" s="51"/>
      <c r="E125" s="56"/>
      <c r="F125" s="55"/>
      <c r="G125" s="53"/>
      <c r="H125" s="55" t="s">
        <v>23</v>
      </c>
      <c r="I125" s="58">
        <v>18217370.3</v>
      </c>
      <c r="J125" s="30">
        <v>0</v>
      </c>
    </row>
    <row r="126" spans="1:10" ht="12.75" customHeight="1">
      <c r="A126" s="51">
        <v>24</v>
      </c>
      <c r="B126" s="70" t="s">
        <v>143</v>
      </c>
      <c r="C126" s="53" t="s">
        <v>144</v>
      </c>
      <c r="D126" s="51" t="s">
        <v>145</v>
      </c>
      <c r="E126" s="54" t="s">
        <v>14</v>
      </c>
      <c r="F126" s="55" t="s">
        <v>146</v>
      </c>
      <c r="G126" s="53" t="s">
        <v>147</v>
      </c>
      <c r="H126" s="55" t="s">
        <v>66</v>
      </c>
      <c r="I126" s="58">
        <v>2776828.39</v>
      </c>
      <c r="J126" s="30">
        <v>0</v>
      </c>
    </row>
    <row r="127" spans="1:10" ht="15">
      <c r="A127" s="51"/>
      <c r="B127" s="52"/>
      <c r="C127" s="53"/>
      <c r="D127" s="51"/>
      <c r="E127" s="57"/>
      <c r="F127" s="55"/>
      <c r="G127" s="53"/>
      <c r="H127" s="55" t="s">
        <v>30</v>
      </c>
      <c r="I127" s="58">
        <v>1058460.12</v>
      </c>
      <c r="J127" s="30">
        <v>0</v>
      </c>
    </row>
    <row r="128" spans="1:10" ht="15">
      <c r="A128" s="51"/>
      <c r="B128" s="52"/>
      <c r="C128" s="53"/>
      <c r="D128" s="51"/>
      <c r="E128" s="57"/>
      <c r="F128" s="55"/>
      <c r="G128" s="53"/>
      <c r="H128" s="55" t="s">
        <v>18</v>
      </c>
      <c r="I128" s="58">
        <v>162867.63</v>
      </c>
      <c r="J128" s="58">
        <v>54289.21</v>
      </c>
    </row>
    <row r="129" spans="1:10" ht="15">
      <c r="A129" s="51"/>
      <c r="B129" s="52"/>
      <c r="C129" s="53"/>
      <c r="D129" s="51"/>
      <c r="E129" s="56"/>
      <c r="F129" s="55"/>
      <c r="G129" s="53"/>
      <c r="H129" s="55" t="s">
        <v>23</v>
      </c>
      <c r="I129" s="58">
        <v>3998156.14</v>
      </c>
      <c r="J129" s="58">
        <v>54289.21</v>
      </c>
    </row>
    <row r="130" spans="1:10" ht="15.75" customHeight="1">
      <c r="A130" s="51">
        <v>25</v>
      </c>
      <c r="B130" s="52" t="s">
        <v>148</v>
      </c>
      <c r="C130" s="53" t="s">
        <v>149</v>
      </c>
      <c r="D130" s="51" t="s">
        <v>150</v>
      </c>
      <c r="E130" s="54" t="s">
        <v>14</v>
      </c>
      <c r="F130" s="55" t="s">
        <v>151</v>
      </c>
      <c r="G130" s="53" t="s">
        <v>152</v>
      </c>
      <c r="H130" s="55" t="s">
        <v>66</v>
      </c>
      <c r="I130" s="58">
        <v>2650879.27</v>
      </c>
      <c r="J130" s="30">
        <v>0</v>
      </c>
    </row>
    <row r="131" spans="1:10" ht="16.5" customHeight="1">
      <c r="A131" s="51"/>
      <c r="B131" s="52"/>
      <c r="C131" s="53"/>
      <c r="D131" s="51"/>
      <c r="E131" s="57"/>
      <c r="F131" s="55"/>
      <c r="G131" s="53"/>
      <c r="H131" s="55" t="s">
        <v>21</v>
      </c>
      <c r="I131" s="58">
        <v>27877.7</v>
      </c>
      <c r="J131" s="30">
        <v>0</v>
      </c>
    </row>
    <row r="132" spans="1:10" ht="18" customHeight="1">
      <c r="A132" s="51"/>
      <c r="B132" s="52"/>
      <c r="C132" s="53"/>
      <c r="D132" s="51"/>
      <c r="E132" s="57"/>
      <c r="F132" s="55"/>
      <c r="G132" s="53"/>
      <c r="H132" s="55" t="s">
        <v>30</v>
      </c>
      <c r="I132" s="58">
        <v>1325439.64</v>
      </c>
      <c r="J132" s="30">
        <v>0</v>
      </c>
    </row>
    <row r="133" spans="1:10" ht="18.75" customHeight="1">
      <c r="A133" s="51"/>
      <c r="B133" s="52"/>
      <c r="C133" s="53"/>
      <c r="D133" s="51"/>
      <c r="E133" s="57"/>
      <c r="F133" s="55"/>
      <c r="G133" s="53"/>
      <c r="H133" s="55" t="s">
        <v>18</v>
      </c>
      <c r="I133" s="58">
        <v>105928.12</v>
      </c>
      <c r="J133" s="30">
        <v>0</v>
      </c>
    </row>
    <row r="134" spans="1:10" ht="18" customHeight="1">
      <c r="A134" s="51"/>
      <c r="B134" s="52"/>
      <c r="C134" s="53"/>
      <c r="D134" s="51"/>
      <c r="E134" s="57"/>
      <c r="F134" s="55"/>
      <c r="G134" s="53"/>
      <c r="H134" s="55" t="s">
        <v>17</v>
      </c>
      <c r="I134" s="58">
        <v>132543.97</v>
      </c>
      <c r="J134" s="30">
        <v>0</v>
      </c>
    </row>
    <row r="135" spans="1:10" ht="15.75" customHeight="1">
      <c r="A135" s="51"/>
      <c r="B135" s="52"/>
      <c r="C135" s="53"/>
      <c r="D135" s="51"/>
      <c r="E135" s="56"/>
      <c r="F135" s="55"/>
      <c r="G135" s="53"/>
      <c r="H135" s="55" t="s">
        <v>23</v>
      </c>
      <c r="I135" s="58">
        <v>4242668.7</v>
      </c>
      <c r="J135" s="30">
        <v>0</v>
      </c>
    </row>
    <row r="136" spans="1:10" ht="15">
      <c r="A136" s="51">
        <v>26</v>
      </c>
      <c r="B136" s="70" t="s">
        <v>153</v>
      </c>
      <c r="C136" s="53" t="s">
        <v>154</v>
      </c>
      <c r="D136" s="51" t="s">
        <v>155</v>
      </c>
      <c r="E136" s="54" t="s">
        <v>14</v>
      </c>
      <c r="F136" s="55" t="s">
        <v>156</v>
      </c>
      <c r="G136" s="53" t="s">
        <v>157</v>
      </c>
      <c r="H136" s="55" t="s">
        <v>66</v>
      </c>
      <c r="I136" s="58">
        <v>4642695.390000001</v>
      </c>
      <c r="J136" s="30">
        <v>0</v>
      </c>
    </row>
    <row r="137" spans="1:10" ht="15">
      <c r="A137" s="51"/>
      <c r="B137" s="52"/>
      <c r="C137" s="53"/>
      <c r="D137" s="51"/>
      <c r="E137" s="57"/>
      <c r="F137" s="55"/>
      <c r="G137" s="53"/>
      <c r="H137" s="55" t="s">
        <v>30</v>
      </c>
      <c r="I137" s="58">
        <v>853202.86</v>
      </c>
      <c r="J137" s="30">
        <v>0</v>
      </c>
    </row>
    <row r="138" spans="1:10" ht="15">
      <c r="A138" s="51"/>
      <c r="B138" s="52"/>
      <c r="C138" s="53"/>
      <c r="D138" s="51"/>
      <c r="E138" s="57"/>
      <c r="F138" s="55"/>
      <c r="G138" s="53"/>
      <c r="H138" s="55" t="s">
        <v>20</v>
      </c>
      <c r="I138" s="58">
        <v>1407007.2</v>
      </c>
      <c r="J138" s="30">
        <v>0</v>
      </c>
    </row>
    <row r="139" spans="1:10" ht="15">
      <c r="A139" s="51"/>
      <c r="B139" s="52"/>
      <c r="C139" s="53"/>
      <c r="D139" s="51"/>
      <c r="E139" s="57"/>
      <c r="F139" s="55"/>
      <c r="G139" s="53"/>
      <c r="H139" s="55" t="s">
        <v>17</v>
      </c>
      <c r="I139" s="58">
        <v>74213.90000000001</v>
      </c>
      <c r="J139" s="30">
        <v>0</v>
      </c>
    </row>
    <row r="140" spans="1:10" ht="15">
      <c r="A140" s="51"/>
      <c r="B140" s="52"/>
      <c r="C140" s="53"/>
      <c r="D140" s="51"/>
      <c r="E140" s="56"/>
      <c r="F140" s="55"/>
      <c r="G140" s="53"/>
      <c r="H140" s="55" t="s">
        <v>23</v>
      </c>
      <c r="I140" s="58">
        <v>6977119.3500000015</v>
      </c>
      <c r="J140" s="30">
        <v>0</v>
      </c>
    </row>
    <row r="141" spans="1:10" ht="15">
      <c r="A141" s="51">
        <v>27</v>
      </c>
      <c r="B141" s="52" t="s">
        <v>158</v>
      </c>
      <c r="C141" s="53" t="s">
        <v>159</v>
      </c>
      <c r="D141" s="51" t="s">
        <v>160</v>
      </c>
      <c r="E141" s="54" t="s">
        <v>14</v>
      </c>
      <c r="F141" s="55" t="s">
        <v>161</v>
      </c>
      <c r="G141" s="53" t="s">
        <v>162</v>
      </c>
      <c r="H141" s="55" t="s">
        <v>66</v>
      </c>
      <c r="I141" s="58">
        <v>1893756.75</v>
      </c>
      <c r="J141" s="30">
        <v>0</v>
      </c>
    </row>
    <row r="142" spans="1:10" ht="15">
      <c r="A142" s="51"/>
      <c r="B142" s="52"/>
      <c r="C142" s="53"/>
      <c r="D142" s="51"/>
      <c r="E142" s="57"/>
      <c r="F142" s="55"/>
      <c r="G142" s="53"/>
      <c r="H142" s="55" t="s">
        <v>21</v>
      </c>
      <c r="I142" s="58">
        <v>33880.08</v>
      </c>
      <c r="J142" s="30">
        <v>0</v>
      </c>
    </row>
    <row r="143" spans="1:10" ht="15">
      <c r="A143" s="51"/>
      <c r="B143" s="52"/>
      <c r="C143" s="53"/>
      <c r="D143" s="51"/>
      <c r="E143" s="57"/>
      <c r="F143" s="55"/>
      <c r="G143" s="53"/>
      <c r="H143" s="55" t="s">
        <v>30</v>
      </c>
      <c r="I143" s="58">
        <v>950478.42</v>
      </c>
      <c r="J143" s="30">
        <v>0</v>
      </c>
    </row>
    <row r="144" spans="1:10" ht="15">
      <c r="A144" s="51"/>
      <c r="B144" s="52"/>
      <c r="C144" s="53"/>
      <c r="D144" s="51"/>
      <c r="E144" s="57"/>
      <c r="F144" s="55"/>
      <c r="G144" s="53"/>
      <c r="H144" s="55" t="s">
        <v>19</v>
      </c>
      <c r="I144" s="58">
        <v>4646.87</v>
      </c>
      <c r="J144" s="30">
        <v>0</v>
      </c>
    </row>
    <row r="145" spans="1:10" ht="15">
      <c r="A145" s="51"/>
      <c r="B145" s="52"/>
      <c r="C145" s="53"/>
      <c r="D145" s="51"/>
      <c r="E145" s="57"/>
      <c r="F145" s="55"/>
      <c r="G145" s="53"/>
      <c r="H145" s="55" t="s">
        <v>18</v>
      </c>
      <c r="I145" s="58">
        <v>149854.15</v>
      </c>
      <c r="J145" s="30">
        <v>0</v>
      </c>
    </row>
    <row r="146" spans="1:10" ht="15">
      <c r="A146" s="51"/>
      <c r="B146" s="52"/>
      <c r="C146" s="53"/>
      <c r="D146" s="51"/>
      <c r="E146" s="57"/>
      <c r="F146" s="55"/>
      <c r="G146" s="53"/>
      <c r="H146" s="55" t="s">
        <v>17</v>
      </c>
      <c r="I146" s="58">
        <v>94687.85</v>
      </c>
      <c r="J146" s="30">
        <v>0</v>
      </c>
    </row>
    <row r="147" spans="1:10" ht="15">
      <c r="A147" s="51"/>
      <c r="B147" s="52"/>
      <c r="C147" s="53"/>
      <c r="D147" s="51"/>
      <c r="E147" s="56"/>
      <c r="F147" s="55"/>
      <c r="G147" s="53"/>
      <c r="H147" s="55" t="s">
        <v>23</v>
      </c>
      <c r="I147" s="58">
        <v>3127304.12</v>
      </c>
      <c r="J147" s="30">
        <v>0</v>
      </c>
    </row>
    <row r="148" spans="1:10" ht="15">
      <c r="A148" s="51">
        <v>28</v>
      </c>
      <c r="B148" s="52" t="s">
        <v>163</v>
      </c>
      <c r="C148" s="53" t="s">
        <v>164</v>
      </c>
      <c r="D148" s="51" t="s">
        <v>165</v>
      </c>
      <c r="E148" s="54" t="s">
        <v>14</v>
      </c>
      <c r="F148" s="55" t="s">
        <v>166</v>
      </c>
      <c r="G148" s="53" t="s">
        <v>167</v>
      </c>
      <c r="H148" s="55" t="s">
        <v>19</v>
      </c>
      <c r="I148" s="32">
        <v>1202468.07</v>
      </c>
      <c r="J148" s="30">
        <v>0</v>
      </c>
    </row>
    <row r="149" spans="1:10" ht="15">
      <c r="A149" s="51"/>
      <c r="B149" s="52"/>
      <c r="C149" s="53"/>
      <c r="D149" s="51"/>
      <c r="E149" s="57"/>
      <c r="F149" s="55"/>
      <c r="G149" s="53"/>
      <c r="H149" s="55" t="s">
        <v>18</v>
      </c>
      <c r="I149" s="32">
        <v>2737624.3</v>
      </c>
      <c r="J149" s="30">
        <v>0</v>
      </c>
    </row>
    <row r="150" spans="1:10" ht="15">
      <c r="A150" s="51"/>
      <c r="B150" s="52"/>
      <c r="C150" s="53"/>
      <c r="D150" s="51"/>
      <c r="E150" s="56"/>
      <c r="F150" s="55"/>
      <c r="G150" s="53"/>
      <c r="H150" s="55" t="s">
        <v>23</v>
      </c>
      <c r="I150" s="32">
        <v>3940092.37</v>
      </c>
      <c r="J150" s="30">
        <v>0</v>
      </c>
    </row>
    <row r="151" spans="1:10" ht="18" customHeight="1">
      <c r="A151" s="51">
        <v>29</v>
      </c>
      <c r="B151" s="52" t="s">
        <v>168</v>
      </c>
      <c r="C151" s="53" t="s">
        <v>169</v>
      </c>
      <c r="D151" s="51" t="s">
        <v>170</v>
      </c>
      <c r="E151" s="54" t="s">
        <v>14</v>
      </c>
      <c r="F151" s="55" t="s">
        <v>171</v>
      </c>
      <c r="G151" s="53" t="s">
        <v>172</v>
      </c>
      <c r="H151" s="55" t="s">
        <v>66</v>
      </c>
      <c r="I151" s="58">
        <v>3665160.45</v>
      </c>
      <c r="J151" s="30">
        <v>0</v>
      </c>
    </row>
    <row r="152" spans="1:10" ht="18.75" customHeight="1">
      <c r="A152" s="51"/>
      <c r="B152" s="52"/>
      <c r="C152" s="53"/>
      <c r="D152" s="51"/>
      <c r="E152" s="57"/>
      <c r="F152" s="55"/>
      <c r="G152" s="53"/>
      <c r="H152" s="55" t="s">
        <v>21</v>
      </c>
      <c r="I152" s="58">
        <v>36651.6</v>
      </c>
      <c r="J152" s="30">
        <v>0</v>
      </c>
    </row>
    <row r="153" spans="1:10" ht="19.5" customHeight="1">
      <c r="A153" s="51"/>
      <c r="B153" s="52"/>
      <c r="C153" s="53"/>
      <c r="D153" s="51"/>
      <c r="E153" s="57"/>
      <c r="F153" s="55"/>
      <c r="G153" s="53"/>
      <c r="H153" s="55" t="s">
        <v>30</v>
      </c>
      <c r="I153" s="58">
        <v>1483562.43</v>
      </c>
      <c r="J153" s="30">
        <v>0</v>
      </c>
    </row>
    <row r="154" spans="1:10" ht="21" customHeight="1">
      <c r="A154" s="51"/>
      <c r="B154" s="52"/>
      <c r="C154" s="53"/>
      <c r="D154" s="51"/>
      <c r="E154" s="57"/>
      <c r="F154" s="55"/>
      <c r="G154" s="53"/>
      <c r="H154" s="55" t="s">
        <v>18</v>
      </c>
      <c r="I154" s="58">
        <v>4343.52</v>
      </c>
      <c r="J154" s="30">
        <v>0</v>
      </c>
    </row>
    <row r="155" spans="1:10" ht="21" customHeight="1">
      <c r="A155" s="51"/>
      <c r="B155" s="52"/>
      <c r="C155" s="53"/>
      <c r="D155" s="51"/>
      <c r="E155" s="57"/>
      <c r="F155" s="55"/>
      <c r="G155" s="53"/>
      <c r="H155" s="55" t="s">
        <v>17</v>
      </c>
      <c r="I155" s="58">
        <v>256561.24</v>
      </c>
      <c r="J155" s="30">
        <v>0</v>
      </c>
    </row>
    <row r="156" spans="1:10" ht="18" customHeight="1">
      <c r="A156" s="51"/>
      <c r="B156" s="52"/>
      <c r="C156" s="53"/>
      <c r="D156" s="51"/>
      <c r="E156" s="56"/>
      <c r="F156" s="55"/>
      <c r="G156" s="53"/>
      <c r="H156" s="55" t="s">
        <v>23</v>
      </c>
      <c r="I156" s="58">
        <v>5446279.24</v>
      </c>
      <c r="J156" s="30">
        <v>0</v>
      </c>
    </row>
    <row r="157" spans="1:10" ht="15">
      <c r="A157" s="51">
        <v>30</v>
      </c>
      <c r="B157" s="52" t="s">
        <v>173</v>
      </c>
      <c r="C157" s="53" t="s">
        <v>174</v>
      </c>
      <c r="D157" s="51" t="s">
        <v>175</v>
      </c>
      <c r="E157" s="54" t="s">
        <v>14</v>
      </c>
      <c r="F157" s="55" t="s">
        <v>176</v>
      </c>
      <c r="G157" s="53" t="s">
        <v>177</v>
      </c>
      <c r="H157" s="55" t="s">
        <v>22</v>
      </c>
      <c r="I157" s="58">
        <v>2095306.43</v>
      </c>
      <c r="J157" s="30">
        <v>0</v>
      </c>
    </row>
    <row r="158" spans="1:10" ht="18" customHeight="1">
      <c r="A158" s="51"/>
      <c r="B158" s="52"/>
      <c r="C158" s="53"/>
      <c r="D158" s="51"/>
      <c r="E158" s="57"/>
      <c r="F158" s="55"/>
      <c r="G158" s="53"/>
      <c r="H158" s="55" t="s">
        <v>30</v>
      </c>
      <c r="I158" s="58">
        <v>592425.92</v>
      </c>
      <c r="J158" s="30">
        <v>0</v>
      </c>
    </row>
    <row r="159" spans="1:10" ht="18" customHeight="1">
      <c r="A159" s="51"/>
      <c r="B159" s="52"/>
      <c r="C159" s="53"/>
      <c r="D159" s="51"/>
      <c r="E159" s="56"/>
      <c r="F159" s="55"/>
      <c r="G159" s="53"/>
      <c r="H159" s="55" t="s">
        <v>23</v>
      </c>
      <c r="I159" s="58">
        <v>2687732.35</v>
      </c>
      <c r="J159" s="30">
        <v>0</v>
      </c>
    </row>
    <row r="160" spans="1:10" ht="18.75" customHeight="1">
      <c r="A160" s="59">
        <v>31</v>
      </c>
      <c r="B160" s="71" t="s">
        <v>178</v>
      </c>
      <c r="C160" s="61" t="s">
        <v>179</v>
      </c>
      <c r="D160" s="14" t="s">
        <v>180</v>
      </c>
      <c r="E160" s="14" t="s">
        <v>14</v>
      </c>
      <c r="F160" s="14" t="s">
        <v>181</v>
      </c>
      <c r="G160" s="61" t="s">
        <v>182</v>
      </c>
      <c r="H160" s="14" t="s">
        <v>22</v>
      </c>
      <c r="I160" s="68">
        <v>3063988.63</v>
      </c>
      <c r="J160" s="30">
        <v>0</v>
      </c>
    </row>
    <row r="161" spans="1:10" ht="22.5" customHeight="1">
      <c r="A161" s="59"/>
      <c r="B161" s="60"/>
      <c r="C161" s="61"/>
      <c r="D161" s="14"/>
      <c r="E161" s="14"/>
      <c r="F161" s="14"/>
      <c r="G161" s="61"/>
      <c r="H161" s="14" t="s">
        <v>17</v>
      </c>
      <c r="I161" s="68">
        <v>16840.17</v>
      </c>
      <c r="J161" s="68">
        <v>16840.17</v>
      </c>
    </row>
    <row r="162" spans="1:10" ht="18" customHeight="1">
      <c r="A162" s="59"/>
      <c r="B162" s="60"/>
      <c r="C162" s="61"/>
      <c r="D162" s="14"/>
      <c r="E162" s="14"/>
      <c r="F162" s="14"/>
      <c r="G162" s="61"/>
      <c r="H162" s="62" t="s">
        <v>23</v>
      </c>
      <c r="I162" s="68">
        <v>3080828.8</v>
      </c>
      <c r="J162" s="68">
        <v>16840.17</v>
      </c>
    </row>
    <row r="163" spans="1:10" ht="24" customHeight="1">
      <c r="A163" s="59">
        <v>32</v>
      </c>
      <c r="B163" s="72" t="s">
        <v>183</v>
      </c>
      <c r="C163" s="61" t="s">
        <v>184</v>
      </c>
      <c r="D163" s="59" t="s">
        <v>185</v>
      </c>
      <c r="E163" s="59" t="s">
        <v>14</v>
      </c>
      <c r="F163" s="72" t="s">
        <v>186</v>
      </c>
      <c r="G163" s="61" t="s">
        <v>187</v>
      </c>
      <c r="H163" s="59" t="s">
        <v>66</v>
      </c>
      <c r="I163" s="68">
        <v>2908442.67</v>
      </c>
      <c r="J163" s="30">
        <v>0</v>
      </c>
    </row>
    <row r="164" spans="1:10" ht="24.75" customHeight="1">
      <c r="A164" s="59"/>
      <c r="B164" s="14"/>
      <c r="C164" s="61"/>
      <c r="D164" s="59"/>
      <c r="E164" s="59"/>
      <c r="F164" s="14"/>
      <c r="G164" s="61"/>
      <c r="H164" s="59" t="s">
        <v>17</v>
      </c>
      <c r="I164" s="68">
        <v>203591.01</v>
      </c>
      <c r="J164" s="30">
        <v>0</v>
      </c>
    </row>
    <row r="165" spans="1:10" ht="15">
      <c r="A165" s="59"/>
      <c r="B165" s="14"/>
      <c r="C165" s="61"/>
      <c r="D165" s="59"/>
      <c r="E165" s="59"/>
      <c r="F165" s="14"/>
      <c r="G165" s="61"/>
      <c r="H165" s="59" t="s">
        <v>21</v>
      </c>
      <c r="I165" s="68">
        <v>29084.3</v>
      </c>
      <c r="J165" s="30">
        <v>0</v>
      </c>
    </row>
    <row r="166" spans="1:10" ht="15">
      <c r="A166" s="59"/>
      <c r="B166" s="14"/>
      <c r="C166" s="61"/>
      <c r="D166" s="59"/>
      <c r="E166" s="59"/>
      <c r="F166" s="14"/>
      <c r="G166" s="61"/>
      <c r="H166" s="59" t="s">
        <v>30</v>
      </c>
      <c r="I166" s="68">
        <v>1310002.62</v>
      </c>
      <c r="J166" s="30">
        <v>0</v>
      </c>
    </row>
    <row r="167" spans="1:10" ht="15">
      <c r="A167" s="59"/>
      <c r="B167" s="14"/>
      <c r="C167" s="61"/>
      <c r="D167" s="59"/>
      <c r="E167" s="59"/>
      <c r="F167" s="14"/>
      <c r="G167" s="61"/>
      <c r="H167" s="59" t="s">
        <v>20</v>
      </c>
      <c r="I167" s="68">
        <v>407092.66</v>
      </c>
      <c r="J167" s="30">
        <v>0</v>
      </c>
    </row>
    <row r="168" spans="1:10" ht="15">
      <c r="A168" s="59"/>
      <c r="B168" s="14"/>
      <c r="C168" s="61"/>
      <c r="D168" s="59"/>
      <c r="E168" s="59"/>
      <c r="F168" s="14"/>
      <c r="G168" s="61"/>
      <c r="H168" s="59" t="s">
        <v>23</v>
      </c>
      <c r="I168" s="68">
        <v>4858213.26</v>
      </c>
      <c r="J168" s="30">
        <v>0</v>
      </c>
    </row>
    <row r="169" spans="1:10" ht="15">
      <c r="A169" s="59">
        <v>33</v>
      </c>
      <c r="B169" s="63" t="s">
        <v>188</v>
      </c>
      <c r="C169" s="61" t="s">
        <v>189</v>
      </c>
      <c r="D169" s="59" t="s">
        <v>190</v>
      </c>
      <c r="E169" s="59" t="s">
        <v>14</v>
      </c>
      <c r="F169" s="59" t="s">
        <v>191</v>
      </c>
      <c r="G169" s="61" t="s">
        <v>192</v>
      </c>
      <c r="H169" s="59" t="s">
        <v>66</v>
      </c>
      <c r="I169" s="68">
        <v>1436122.55</v>
      </c>
      <c r="J169" s="30">
        <v>0</v>
      </c>
    </row>
    <row r="170" spans="1:10" ht="15">
      <c r="A170" s="59"/>
      <c r="B170" s="63"/>
      <c r="C170" s="61"/>
      <c r="D170" s="59"/>
      <c r="E170" s="59"/>
      <c r="F170" s="59"/>
      <c r="G170" s="61"/>
      <c r="H170" s="59" t="s">
        <v>17</v>
      </c>
      <c r="I170" s="68">
        <v>104901.26</v>
      </c>
      <c r="J170" s="30">
        <v>0</v>
      </c>
    </row>
    <row r="171" spans="1:10" ht="15">
      <c r="A171" s="59"/>
      <c r="B171" s="63"/>
      <c r="C171" s="61"/>
      <c r="D171" s="59"/>
      <c r="E171" s="59"/>
      <c r="F171" s="59"/>
      <c r="G171" s="61"/>
      <c r="H171" s="59" t="s">
        <v>19</v>
      </c>
      <c r="I171" s="68">
        <v>1209.6</v>
      </c>
      <c r="J171" s="30">
        <v>0</v>
      </c>
    </row>
    <row r="172" spans="1:10" ht="15">
      <c r="A172" s="59"/>
      <c r="B172" s="63"/>
      <c r="C172" s="61"/>
      <c r="D172" s="59"/>
      <c r="E172" s="59"/>
      <c r="F172" s="59"/>
      <c r="G172" s="61"/>
      <c r="H172" s="59" t="s">
        <v>21</v>
      </c>
      <c r="I172" s="68">
        <v>15017.13</v>
      </c>
      <c r="J172" s="30">
        <v>0</v>
      </c>
    </row>
    <row r="173" spans="1:10" ht="15">
      <c r="A173" s="59"/>
      <c r="B173" s="63"/>
      <c r="C173" s="61"/>
      <c r="D173" s="59"/>
      <c r="E173" s="59"/>
      <c r="F173" s="59"/>
      <c r="G173" s="61"/>
      <c r="H173" s="59" t="s">
        <v>18</v>
      </c>
      <c r="I173" s="68">
        <v>75557.52</v>
      </c>
      <c r="J173" s="30">
        <v>0</v>
      </c>
    </row>
    <row r="174" spans="1:10" ht="15">
      <c r="A174" s="59"/>
      <c r="B174" s="63"/>
      <c r="C174" s="61"/>
      <c r="D174" s="59"/>
      <c r="E174" s="59"/>
      <c r="F174" s="59"/>
      <c r="G174" s="61"/>
      <c r="H174" s="59" t="s">
        <v>30</v>
      </c>
      <c r="I174" s="68">
        <v>599435.78</v>
      </c>
      <c r="J174" s="30">
        <v>0</v>
      </c>
    </row>
    <row r="175" spans="1:10" ht="15">
      <c r="A175" s="59"/>
      <c r="B175" s="63"/>
      <c r="C175" s="61"/>
      <c r="D175" s="59"/>
      <c r="E175" s="59"/>
      <c r="F175" s="59"/>
      <c r="G175" s="61"/>
      <c r="H175" s="59" t="s">
        <v>22</v>
      </c>
      <c r="I175" s="68">
        <v>19418.1</v>
      </c>
      <c r="J175" s="30">
        <v>0</v>
      </c>
    </row>
    <row r="176" spans="1:10" ht="15">
      <c r="A176" s="59"/>
      <c r="B176" s="63"/>
      <c r="C176" s="61"/>
      <c r="D176" s="59"/>
      <c r="E176" s="59"/>
      <c r="F176" s="59"/>
      <c r="G176" s="61"/>
      <c r="H176" s="59" t="s">
        <v>20</v>
      </c>
      <c r="I176" s="68">
        <v>868772.45</v>
      </c>
      <c r="J176" s="30">
        <v>0</v>
      </c>
    </row>
    <row r="177" spans="1:10" ht="15">
      <c r="A177" s="59"/>
      <c r="B177" s="63"/>
      <c r="C177" s="61"/>
      <c r="D177" s="59"/>
      <c r="E177" s="59"/>
      <c r="F177" s="59"/>
      <c r="G177" s="61"/>
      <c r="H177" s="62" t="s">
        <v>23</v>
      </c>
      <c r="I177" s="68">
        <v>3120434.39</v>
      </c>
      <c r="J177" s="30">
        <v>0</v>
      </c>
    </row>
    <row r="178" spans="1:10" ht="21.75" customHeight="1">
      <c r="A178" s="64">
        <v>34</v>
      </c>
      <c r="B178" s="65" t="s">
        <v>193</v>
      </c>
      <c r="C178" s="65" t="s">
        <v>194</v>
      </c>
      <c r="D178" s="65" t="s">
        <v>195</v>
      </c>
      <c r="E178" s="65" t="s">
        <v>14</v>
      </c>
      <c r="F178" s="65" t="s">
        <v>196</v>
      </c>
      <c r="G178" s="65" t="s">
        <v>197</v>
      </c>
      <c r="H178" s="59" t="s">
        <v>20</v>
      </c>
      <c r="I178" s="68">
        <v>2980503.91</v>
      </c>
      <c r="J178" s="68">
        <v>2980503.91</v>
      </c>
    </row>
    <row r="179" spans="1:10" ht="22.5" customHeight="1">
      <c r="A179" s="64"/>
      <c r="B179" s="65"/>
      <c r="C179" s="65"/>
      <c r="D179" s="65"/>
      <c r="E179" s="65"/>
      <c r="F179" s="65"/>
      <c r="G179" s="65"/>
      <c r="H179" s="59" t="s">
        <v>23</v>
      </c>
      <c r="I179" s="68">
        <v>2980503.91</v>
      </c>
      <c r="J179" s="68">
        <v>2980503.91</v>
      </c>
    </row>
    <row r="180" spans="1:10" ht="15">
      <c r="A180" s="64">
        <v>35</v>
      </c>
      <c r="B180" s="14" t="s">
        <v>198</v>
      </c>
      <c r="C180" s="61" t="s">
        <v>199</v>
      </c>
      <c r="D180" s="14" t="s">
        <v>200</v>
      </c>
      <c r="E180" s="14" t="s">
        <v>14</v>
      </c>
      <c r="F180" s="14" t="s">
        <v>201</v>
      </c>
      <c r="G180" s="61" t="s">
        <v>202</v>
      </c>
      <c r="H180" s="59" t="s">
        <v>17</v>
      </c>
      <c r="I180" s="68">
        <v>71477.28</v>
      </c>
      <c r="J180" s="68">
        <v>71477.28</v>
      </c>
    </row>
    <row r="181" spans="1:10" ht="15">
      <c r="A181" s="66"/>
      <c r="B181" s="14"/>
      <c r="C181" s="61"/>
      <c r="D181" s="14"/>
      <c r="E181" s="14"/>
      <c r="F181" s="14"/>
      <c r="G181" s="61"/>
      <c r="H181" s="59" t="s">
        <v>18</v>
      </c>
      <c r="I181" s="68">
        <v>9312.119999999999</v>
      </c>
      <c r="J181" s="68">
        <v>9312.119999999999</v>
      </c>
    </row>
    <row r="182" spans="1:10" ht="15">
      <c r="A182" s="66"/>
      <c r="B182" s="14"/>
      <c r="C182" s="61"/>
      <c r="D182" s="14"/>
      <c r="E182" s="14"/>
      <c r="F182" s="14"/>
      <c r="G182" s="61"/>
      <c r="H182" s="59" t="s">
        <v>20</v>
      </c>
      <c r="I182" s="68">
        <v>1307032.41</v>
      </c>
      <c r="J182" s="30">
        <v>0</v>
      </c>
    </row>
    <row r="183" spans="1:10" ht="15">
      <c r="A183" s="66"/>
      <c r="B183" s="14"/>
      <c r="C183" s="61"/>
      <c r="D183" s="14"/>
      <c r="E183" s="14"/>
      <c r="F183" s="14"/>
      <c r="G183" s="61"/>
      <c r="H183" s="59" t="s">
        <v>21</v>
      </c>
      <c r="I183" s="68">
        <v>17869.4</v>
      </c>
      <c r="J183" s="68">
        <v>8426.3</v>
      </c>
    </row>
    <row r="184" spans="1:10" ht="15">
      <c r="A184" s="66"/>
      <c r="B184" s="14"/>
      <c r="C184" s="61"/>
      <c r="D184" s="14"/>
      <c r="E184" s="14"/>
      <c r="F184" s="14"/>
      <c r="G184" s="61"/>
      <c r="H184" s="59" t="s">
        <v>22</v>
      </c>
      <c r="I184" s="68">
        <v>1021104.0900000001</v>
      </c>
      <c r="J184" s="68">
        <v>1021104.0900000001</v>
      </c>
    </row>
    <row r="185" spans="1:10" ht="15">
      <c r="A185" s="67"/>
      <c r="B185" s="14"/>
      <c r="C185" s="61"/>
      <c r="D185" s="14"/>
      <c r="E185" s="14"/>
      <c r="F185" s="14"/>
      <c r="G185" s="61"/>
      <c r="H185" s="59" t="s">
        <v>23</v>
      </c>
      <c r="I185" s="68">
        <v>2426795.3</v>
      </c>
      <c r="J185" s="68">
        <v>1110319.79</v>
      </c>
    </row>
  </sheetData>
  <sheetProtection/>
  <mergeCells count="246">
    <mergeCell ref="A1:J1"/>
    <mergeCell ref="A3:A9"/>
    <mergeCell ref="A10:A15"/>
    <mergeCell ref="A16:A18"/>
    <mergeCell ref="A19:A22"/>
    <mergeCell ref="A23:A24"/>
    <mergeCell ref="A25:A29"/>
    <mergeCell ref="A30:A34"/>
    <mergeCell ref="A35:A38"/>
    <mergeCell ref="A39:A43"/>
    <mergeCell ref="A44:A51"/>
    <mergeCell ref="A52:A59"/>
    <mergeCell ref="A60:A64"/>
    <mergeCell ref="A65:A67"/>
    <mergeCell ref="A68:A73"/>
    <mergeCell ref="A74:A76"/>
    <mergeCell ref="A77:A84"/>
    <mergeCell ref="A85:A89"/>
    <mergeCell ref="A90:A91"/>
    <mergeCell ref="A92:A98"/>
    <mergeCell ref="A99:A104"/>
    <mergeCell ref="A105:A111"/>
    <mergeCell ref="A112:A117"/>
    <mergeCell ref="A118:A125"/>
    <mergeCell ref="A126:A129"/>
    <mergeCell ref="A130:A135"/>
    <mergeCell ref="A136:A140"/>
    <mergeCell ref="A141:A147"/>
    <mergeCell ref="A148:A150"/>
    <mergeCell ref="A151:A156"/>
    <mergeCell ref="A157:A159"/>
    <mergeCell ref="A160:A162"/>
    <mergeCell ref="A163:A168"/>
    <mergeCell ref="A169:A177"/>
    <mergeCell ref="A178:A179"/>
    <mergeCell ref="A180:A185"/>
    <mergeCell ref="B3:B9"/>
    <mergeCell ref="B10:B15"/>
    <mergeCell ref="B16:B18"/>
    <mergeCell ref="B19:B22"/>
    <mergeCell ref="B23:B24"/>
    <mergeCell ref="B25:B29"/>
    <mergeCell ref="B30:B34"/>
    <mergeCell ref="B35:B38"/>
    <mergeCell ref="B39:B43"/>
    <mergeCell ref="B44:B51"/>
    <mergeCell ref="B52:B59"/>
    <mergeCell ref="B60:B64"/>
    <mergeCell ref="B65:B67"/>
    <mergeCell ref="B68:B73"/>
    <mergeCell ref="B74:B76"/>
    <mergeCell ref="B77:B84"/>
    <mergeCell ref="B85:B89"/>
    <mergeCell ref="B90:B91"/>
    <mergeCell ref="B92:B98"/>
    <mergeCell ref="B99:B104"/>
    <mergeCell ref="B105:B111"/>
    <mergeCell ref="B112:B117"/>
    <mergeCell ref="B118:B125"/>
    <mergeCell ref="B126:B129"/>
    <mergeCell ref="B130:B135"/>
    <mergeCell ref="B136:B140"/>
    <mergeCell ref="B141:B147"/>
    <mergeCell ref="B148:B150"/>
    <mergeCell ref="B151:B156"/>
    <mergeCell ref="B157:B159"/>
    <mergeCell ref="B160:B162"/>
    <mergeCell ref="B163:B168"/>
    <mergeCell ref="B169:B177"/>
    <mergeCell ref="B178:B179"/>
    <mergeCell ref="B180:B185"/>
    <mergeCell ref="C3:C9"/>
    <mergeCell ref="C10:C15"/>
    <mergeCell ref="C16:C18"/>
    <mergeCell ref="C19:C22"/>
    <mergeCell ref="C23:C24"/>
    <mergeCell ref="C25:C29"/>
    <mergeCell ref="C30:C34"/>
    <mergeCell ref="C35:C38"/>
    <mergeCell ref="C39:C43"/>
    <mergeCell ref="C44:C51"/>
    <mergeCell ref="C52:C59"/>
    <mergeCell ref="C60:C64"/>
    <mergeCell ref="C65:C67"/>
    <mergeCell ref="C68:C73"/>
    <mergeCell ref="C74:C76"/>
    <mergeCell ref="C77:C84"/>
    <mergeCell ref="C85:C89"/>
    <mergeCell ref="C90:C91"/>
    <mergeCell ref="C92:C98"/>
    <mergeCell ref="C99:C104"/>
    <mergeCell ref="C105:C111"/>
    <mergeCell ref="C112:C117"/>
    <mergeCell ref="C118:C125"/>
    <mergeCell ref="C126:C129"/>
    <mergeCell ref="C130:C135"/>
    <mergeCell ref="C136:C140"/>
    <mergeCell ref="C141:C147"/>
    <mergeCell ref="C148:C150"/>
    <mergeCell ref="C151:C156"/>
    <mergeCell ref="C157:C159"/>
    <mergeCell ref="C160:C162"/>
    <mergeCell ref="C163:C168"/>
    <mergeCell ref="C169:C177"/>
    <mergeCell ref="C178:C179"/>
    <mergeCell ref="C180:C185"/>
    <mergeCell ref="D3:D9"/>
    <mergeCell ref="D10:D15"/>
    <mergeCell ref="D16:D18"/>
    <mergeCell ref="D19:D22"/>
    <mergeCell ref="D23:D24"/>
    <mergeCell ref="D25:D29"/>
    <mergeCell ref="D30:D34"/>
    <mergeCell ref="D35:D38"/>
    <mergeCell ref="D39:D43"/>
    <mergeCell ref="D44:D51"/>
    <mergeCell ref="D52:D59"/>
    <mergeCell ref="D60:D64"/>
    <mergeCell ref="D65:D67"/>
    <mergeCell ref="D68:D73"/>
    <mergeCell ref="D74:D76"/>
    <mergeCell ref="D77:D84"/>
    <mergeCell ref="D85:D89"/>
    <mergeCell ref="D90:D91"/>
    <mergeCell ref="D92:D98"/>
    <mergeCell ref="D99:D104"/>
    <mergeCell ref="D105:D111"/>
    <mergeCell ref="D112:D117"/>
    <mergeCell ref="D118:D125"/>
    <mergeCell ref="D126:D129"/>
    <mergeCell ref="D130:D135"/>
    <mergeCell ref="D136:D140"/>
    <mergeCell ref="D141:D147"/>
    <mergeCell ref="D148:D150"/>
    <mergeCell ref="D151:D156"/>
    <mergeCell ref="D157:D159"/>
    <mergeCell ref="D160:D162"/>
    <mergeCell ref="D163:D168"/>
    <mergeCell ref="D169:D177"/>
    <mergeCell ref="D178:D179"/>
    <mergeCell ref="D180:D185"/>
    <mergeCell ref="E3:E9"/>
    <mergeCell ref="E10:E15"/>
    <mergeCell ref="E16:E18"/>
    <mergeCell ref="E19:E22"/>
    <mergeCell ref="E23:E24"/>
    <mergeCell ref="E25:E29"/>
    <mergeCell ref="E30:E34"/>
    <mergeCell ref="E35:E38"/>
    <mergeCell ref="E39:E43"/>
    <mergeCell ref="E44:E51"/>
    <mergeCell ref="E52:E59"/>
    <mergeCell ref="E60:E64"/>
    <mergeCell ref="E65:E67"/>
    <mergeCell ref="E68:E73"/>
    <mergeCell ref="E74:E76"/>
    <mergeCell ref="E77:E84"/>
    <mergeCell ref="E85:E89"/>
    <mergeCell ref="E90:E91"/>
    <mergeCell ref="E92:E98"/>
    <mergeCell ref="E99:E104"/>
    <mergeCell ref="E105:E111"/>
    <mergeCell ref="E112:E117"/>
    <mergeCell ref="E118:E125"/>
    <mergeCell ref="E126:E129"/>
    <mergeCell ref="E130:E135"/>
    <mergeCell ref="E136:E140"/>
    <mergeCell ref="E141:E147"/>
    <mergeCell ref="E148:E150"/>
    <mergeCell ref="E151:E156"/>
    <mergeCell ref="E157:E159"/>
    <mergeCell ref="E160:E162"/>
    <mergeCell ref="E163:E168"/>
    <mergeCell ref="E169:E177"/>
    <mergeCell ref="E178:E179"/>
    <mergeCell ref="E180:E185"/>
    <mergeCell ref="F3:F9"/>
    <mergeCell ref="F10:F15"/>
    <mergeCell ref="F16:F18"/>
    <mergeCell ref="F19:F22"/>
    <mergeCell ref="F23:F24"/>
    <mergeCell ref="F25:F29"/>
    <mergeCell ref="F30:F34"/>
    <mergeCell ref="F35:F38"/>
    <mergeCell ref="F39:F43"/>
    <mergeCell ref="F44:F51"/>
    <mergeCell ref="F52:F59"/>
    <mergeCell ref="F60:F64"/>
    <mergeCell ref="F65:F67"/>
    <mergeCell ref="F68:F73"/>
    <mergeCell ref="F74:F76"/>
    <mergeCell ref="F77:F84"/>
    <mergeCell ref="F85:F89"/>
    <mergeCell ref="F90:F91"/>
    <mergeCell ref="F92:F98"/>
    <mergeCell ref="F99:F104"/>
    <mergeCell ref="F105:F111"/>
    <mergeCell ref="F112:F117"/>
    <mergeCell ref="F118:F125"/>
    <mergeCell ref="F126:F129"/>
    <mergeCell ref="F130:F135"/>
    <mergeCell ref="F136:F140"/>
    <mergeCell ref="F141:F147"/>
    <mergeCell ref="F148:F150"/>
    <mergeCell ref="F151:F156"/>
    <mergeCell ref="F157:F159"/>
    <mergeCell ref="F160:F162"/>
    <mergeCell ref="F163:F168"/>
    <mergeCell ref="F169:F177"/>
    <mergeCell ref="F178:F179"/>
    <mergeCell ref="F180:F185"/>
    <mergeCell ref="G3:G9"/>
    <mergeCell ref="G10:G15"/>
    <mergeCell ref="G16:G18"/>
    <mergeCell ref="G19:G22"/>
    <mergeCell ref="G23:G24"/>
    <mergeCell ref="G25:G29"/>
    <mergeCell ref="G30:G34"/>
    <mergeCell ref="G35:G38"/>
    <mergeCell ref="G39:G43"/>
    <mergeCell ref="G44:G51"/>
    <mergeCell ref="G52:G59"/>
    <mergeCell ref="G60:G64"/>
    <mergeCell ref="G65:G67"/>
    <mergeCell ref="G68:G73"/>
    <mergeCell ref="G74:G76"/>
    <mergeCell ref="G77:G84"/>
    <mergeCell ref="G85:G89"/>
    <mergeCell ref="G90:G91"/>
    <mergeCell ref="G92:G98"/>
    <mergeCell ref="G99:G104"/>
    <mergeCell ref="G105:G111"/>
    <mergeCell ref="G112:G117"/>
    <mergeCell ref="G118:G125"/>
    <mergeCell ref="G126:G129"/>
    <mergeCell ref="G130:G135"/>
    <mergeCell ref="G136:G140"/>
    <mergeCell ref="G141:G147"/>
    <mergeCell ref="G148:G150"/>
    <mergeCell ref="G151:G156"/>
    <mergeCell ref="G157:G159"/>
    <mergeCell ref="G160:G162"/>
    <mergeCell ref="G163:G168"/>
    <mergeCell ref="G169:G177"/>
    <mergeCell ref="G178:G179"/>
    <mergeCell ref="G180:G185"/>
  </mergeCells>
  <printOptions/>
  <pageMargins left="0.7513888888888889" right="0.7513888888888889" top="0.7083333333333334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刘晓华</cp:lastModifiedBy>
  <dcterms:created xsi:type="dcterms:W3CDTF">2012-06-06T01:30:27Z</dcterms:created>
  <dcterms:modified xsi:type="dcterms:W3CDTF">2022-01-17T11:44:01Z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