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OMSQYW84FDLJ" sheetId="1" state="hidden" r:id="rId1"/>
    <sheet name="附件 2" sheetId="2" r:id="rId2"/>
    <sheet name="附件 2-1" sheetId="3" r:id="rId3"/>
    <sheet name="附件 2-2" sheetId="4" r:id="rId4"/>
  </sheets>
  <definedNames>
    <definedName name="AUTO_ACTIVATE" localSheetId="0" hidden="1">'OMSQYW84FDLJ'!$A$2</definedName>
    <definedName name="AUTO_ACTIVATE" hidden="1">'OMSQYW84FDLJ'!$A$2</definedName>
  </definedNames>
  <calcPr fullCalcOnLoad="1"/>
</workbook>
</file>

<file path=xl/sharedStrings.xml><?xml version="1.0" encoding="utf-8"?>
<sst xmlns="http://schemas.openxmlformats.org/spreadsheetml/2006/main" count="226" uniqueCount="156">
  <si>
    <t>附件 2:</t>
  </si>
  <si>
    <t>肇庆市2015-2017年土地增值税工程造价核定扣除标准</t>
  </si>
  <si>
    <t>分类</t>
  </si>
  <si>
    <t>模块名称</t>
  </si>
  <si>
    <t>扣除标准（元/㎡）</t>
  </si>
  <si>
    <t>备 注</t>
  </si>
  <si>
    <t>楼宇建筑工程</t>
  </si>
  <si>
    <t>基础工程</t>
  </si>
  <si>
    <t>天然基础</t>
  </si>
  <si>
    <t xml:space="preserve">按总建筑面积计（若含两种以上类型桩，可按相应桩基底面积比例进行分摊）。
</t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</si>
  <si>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</si>
  <si>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</si>
  <si>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</si>
  <si>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</si>
  <si>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</si>
  <si>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</si>
  <si>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2、含土方开挖、基坑支护，土建、给排水、照明、消防、弱电、防雷、通风、简单装修等。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</si>
  <si>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</si>
  <si>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</si>
  <si>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</si>
  <si>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</si>
  <si>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</si>
  <si>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</si>
  <si>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</si>
  <si>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1、单体建筑的公共设施配套用房包括幼儿园、居委（派出所）用房、物业用房、垃圾站、厕所等；
2、住宅塔楼一、二层为商铺、写字楼等商业用途，该部分参考“商业裙楼”造价指标；
3、按各模块相应建筑面积计，塔楼下面有裙楼的，应扣除裙楼建筑面积；
4、除公共设施配套用房按满足基本使用标准计外，其余按毛坯交楼标准（含土建、安装）计，含外立面、屋面保温隔热装饰和公共部位（大堂、电梯前室、楼梯间）装修；户内毛坯：墙面、地面、天面砂浆抹平，门（入户、防火、其他），铝合金门窗、护栏，配电箱、弱电箱（网络、电讯、有线电视）、智能化、消防设施、防雷、给水入口和排水出口等；
5、不含电梯；                                          6、商业裙楼层高首层按6m ，标准层4.5m计；                          7、住宅塔楼层高按3m计。</t>
  </si>
  <si>
    <t>联排</t>
  </si>
  <si>
    <t>公共设施配套用房</t>
  </si>
  <si>
    <t>商业裙楼</t>
  </si>
  <si>
    <t>住宅塔楼</t>
  </si>
  <si>
    <t>≤7层</t>
  </si>
  <si>
    <t>8-18层</t>
  </si>
  <si>
    <t>19-25层</t>
  </si>
  <si>
    <r>
      <t xml:space="preserve">26层以上
</t>
    </r>
    <r>
      <rPr>
        <sz val="9"/>
        <rFont val="仿宋_GB2312"/>
        <family val="3"/>
      </rPr>
      <t>（100米以下）</t>
    </r>
  </si>
  <si>
    <t>100米以上</t>
  </si>
  <si>
    <t>商业塔楼</t>
  </si>
  <si>
    <t>1、按模块相应建筑面积计，下面有裙楼的，应扣除裙楼面积；
2、按毛坯交楼标准（含土建、安装）计，含外立面、屋面保温隔热装饰；公共部位（大堂、电梯前室、楼梯间）装修；户内毛坯：墙面、地面、天面砂浆抹平，门（入户、防火、其他），铝合金门窗、护栏，配电箱、弱电箱（网络、电讯、有线电视）、智能化、消防设施、防雷、给水入口和排水出口等；；
3、不含电梯、中央空调设备；                                     4、首层层高5.5m，标准层4m。</t>
  </si>
  <si>
    <t>特殊装饰工程</t>
  </si>
  <si>
    <t>户内装修</t>
  </si>
  <si>
    <t>1、装饰 客厅：地面800*800抛光砖、简单吊顶、刷乳胶漆和踢脚线；房间：地面复合木地板、顶角线、踢脚线、刷乳胶漆和木门；厨房：铝扣板吊顶、吊柜和厨柜（含抽油烟机、消毒柜、燃气灶、洗菜盆和水龙头等）、墙身砖、300*300防滑地砖；卫生间：铝扣板吊顶、墙身砖、300*300防滑地砖、冼手间吊地柜（含冼手台盆、水龙头）、淋浴间，坐便器等。2、安装 配电箱和弱电箱及其全屋布线、开关插座、灯具，给水管安装等；3、按装修面积计算。4、造价指标细目详见《户内装修综合指标细目组成》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</si>
  <si>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</si>
  <si>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</si>
  <si>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</si>
  <si>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</si>
  <si>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</si>
  <si>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1、按户计；2、包括工程费、户内设施配套费、集抄费、容量器价费。</t>
  </si>
  <si>
    <t>室外工程</t>
  </si>
  <si>
    <t>室外配套工程</t>
  </si>
  <si>
    <t>高低压配电</t>
  </si>
  <si>
    <t>高压电缆（元/m）</t>
  </si>
  <si>
    <t xml:space="preserve">1、除注明外按各模块占地面积计；                     2、高低压配电中的高压电缆按直埋方式考虑，电缆保护管为塑料保护管，并综合考虑路面或人行道的拆除及修复；高压电缆直径为3*300 mm²，按电缆累计总长度以m计算。
3、室外泳池含设备，按设计储水体积计；
</t>
  </si>
  <si>
    <t>配电房（元/KVA）</t>
  </si>
  <si>
    <t>室外小区道路（含排水管）</t>
  </si>
  <si>
    <t>园建工程</t>
  </si>
  <si>
    <r>
      <t>室外泳池(元/m</t>
    </r>
    <r>
      <rPr>
        <sz val="10.5"/>
        <color indexed="8"/>
        <rFont val="新宋体"/>
        <family val="3"/>
      </rPr>
      <t>³</t>
    </r>
    <r>
      <rPr>
        <sz val="10.5"/>
        <color indexed="8"/>
        <rFont val="仿宋_GB2312"/>
        <family val="3"/>
      </rPr>
      <t>)</t>
    </r>
  </si>
  <si>
    <t>园林绿化</t>
  </si>
  <si>
    <t>1、按园林绿化占地面积计，包括绿地整理、乔木、灌木、露地花卉、草皮等植物的种植及保养，绿化给排水安装等；2、不含园建工程； 3、造价指标细目详见《园林绿化工程综合指标细目组成》。</t>
  </si>
  <si>
    <t>球场</t>
  </si>
  <si>
    <t>1、球场为篮球场、羽毛球场等，按球场占地面积计；</t>
  </si>
  <si>
    <t>其他工程</t>
  </si>
  <si>
    <r>
      <t xml:space="preserve">挡土墙
</t>
    </r>
    <r>
      <rPr>
        <sz val="10.5"/>
        <rFont val="仿宋_GB2312"/>
        <family val="3"/>
      </rPr>
      <t>（元/</t>
    </r>
    <r>
      <rPr>
        <sz val="10.5"/>
        <color indexed="8"/>
        <rFont val="仿宋_GB2312"/>
        <family val="3"/>
      </rPr>
      <t xml:space="preserve"> m</t>
    </r>
    <r>
      <rPr>
        <sz val="10.5"/>
        <color indexed="8"/>
        <rFont val="新宋体"/>
        <family val="3"/>
      </rPr>
      <t>³</t>
    </r>
    <r>
      <rPr>
        <sz val="10.5"/>
        <rFont val="仿宋_GB2312"/>
        <family val="3"/>
      </rPr>
      <t>）</t>
    </r>
  </si>
  <si>
    <t>砌石</t>
  </si>
  <si>
    <t>1、按实体体积（含压顶、基础，不含垫层）计。</t>
  </si>
  <si>
    <t>钢筋混凝土</t>
  </si>
  <si>
    <r>
      <t>三通一平土方工程（元/ m</t>
    </r>
    <r>
      <rPr>
        <sz val="10.5"/>
        <color indexed="8"/>
        <rFont val="新宋体"/>
        <family val="3"/>
      </rPr>
      <t>³</t>
    </r>
    <r>
      <rPr>
        <sz val="10.5"/>
        <color indexed="8"/>
        <rFont val="仿宋_GB2312"/>
        <family val="3"/>
      </rPr>
      <t>）</t>
    </r>
  </si>
  <si>
    <r>
      <t>1、按实体体积计；2、仅指前期‘三通一平’土方开挖，运距按5km计，每增减1km增减2元/m</t>
    </r>
    <r>
      <rPr>
        <sz val="10.5"/>
        <color indexed="8"/>
        <rFont val="宋体"/>
        <family val="0"/>
      </rPr>
      <t>³</t>
    </r>
    <r>
      <rPr>
        <sz val="10.5"/>
        <color indexed="8"/>
        <rFont val="仿宋_GB2312"/>
        <family val="3"/>
      </rPr>
      <t>。</t>
    </r>
  </si>
  <si>
    <t>备注：各县（市、区）的土地增值税工程造价核定扣除标准按以下地区调整系数计算：端州区为1.0，高要区和鼎湖区为0.99，四会市和高新区为0.985，德庆县和封开县为0.97，怀集县和广宁县为0.965。</t>
  </si>
  <si>
    <t>附件 2-1:</t>
  </si>
  <si>
    <t xml:space="preserve">               户内装修综合指标细目组成                          </t>
  </si>
  <si>
    <t>单价合价单位：元</t>
  </si>
  <si>
    <t>装修分类</t>
  </si>
  <si>
    <t>工程量</t>
  </si>
  <si>
    <t>2015年</t>
  </si>
  <si>
    <t>2016年</t>
  </si>
  <si>
    <t>2017年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</si>
  <si>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</si>
  <si>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</si>
  <si>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</si>
  <si>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</si>
  <si>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</si>
  <si>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</si>
  <si>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</si>
  <si>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</si>
  <si>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</si>
  <si>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</si>
  <si>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</si>
  <si>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</si>
  <si>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</si>
  <si>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800*800抛光砖（含踢脚线）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</si>
  <si>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</si>
  <si>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</si>
  <si>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</si>
  <si>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</si>
  <si>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</si>
  <si>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</si>
  <si>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</si>
  <si>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300*300防滑地砖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</si>
  <si>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</si>
  <si>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</si>
  <si>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</si>
  <si>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</si>
  <si>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</si>
  <si>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</si>
  <si>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</si>
  <si>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</si>
  <si>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</si>
  <si>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</si>
  <si>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</si>
  <si>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</si>
  <si>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</si>
  <si>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</si>
  <si>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</si>
  <si>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</si>
  <si>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</si>
  <si>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</si>
  <si>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附件 2-2:</t>
  </si>
  <si>
    <t>园林绿化工程综合指标细目组成</t>
  </si>
  <si>
    <t>绿化类别</t>
  </si>
  <si>
    <t>2008年</t>
  </si>
  <si>
    <t>2009年</t>
  </si>
  <si>
    <t>2010年</t>
  </si>
  <si>
    <t>2011年</t>
  </si>
  <si>
    <t>2012年</t>
  </si>
  <si>
    <t>2013年</t>
  </si>
  <si>
    <t>2014年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</si>
  <si>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</si>
  <si>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</si>
  <si>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</si>
  <si>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</si>
  <si>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</si>
  <si>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</si>
  <si>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</si>
  <si>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</si>
  <si>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</si>
  <si>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</si>
  <si>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</si>
  <si>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245棵</t>
  </si>
  <si>
    <t>胸径11-15cm</t>
  </si>
  <si>
    <t>180棵</t>
  </si>
  <si>
    <t>胸径25-30cm</t>
  </si>
  <si>
    <t>6棵</t>
  </si>
  <si>
    <t>胸径31-40cm</t>
  </si>
  <si>
    <t>1棵</t>
  </si>
  <si>
    <t>胸径40cm以上</t>
  </si>
  <si>
    <t>3棵</t>
  </si>
  <si>
    <t>2、灌木配置情况如下：</t>
  </si>
  <si>
    <t>苗高×冠幅 80~100cm×80~100cm     132棵</t>
  </si>
  <si>
    <t>苗高×冠幅 100~120cm×100~120cm   350棵</t>
  </si>
  <si>
    <t>苗高×冠幅 100~120cm×130~150cm   103棵</t>
  </si>
  <si>
    <t>苗高×冠幅 100~120cm×160~180cm    50棵</t>
  </si>
  <si>
    <t>苗高×冠幅 100~120cm×200~220cm    25棵</t>
  </si>
  <si>
    <t>苗高×冠幅 140~160cm×140~160cm    31棵</t>
  </si>
  <si>
    <t>苗高×冠幅 160~180cm×180~200cm    48棵</t>
  </si>
  <si>
    <t>苗高×冠幅 180~200cm×200~240cm    26棵</t>
  </si>
  <si>
    <t>3、花卉及地被种植密度按25~36袋/m2考虑；</t>
  </si>
  <si>
    <t>4、绿化保养期按3个月考虑；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</si>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</sst>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1">
    <font>
      <sz val="12"/>
      <name val="宋体"/>
      <family val="0"/>
    </font>
    <font>
      <sz val="11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sz val="10"/>
      <name val="宋体"/>
      <family val="0"/>
    </font>
    <font>
      <b/>
      <sz val="20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name val="新宋体"/>
      <family val="3"/>
    </font>
    <font>
      <sz val="12"/>
      <color indexed="63"/>
      <name val="仿宋_GB2312"/>
      <family val="3"/>
    </font>
    <font>
      <b/>
      <sz val="20"/>
      <color indexed="63"/>
      <name val="仿宋_GB2312"/>
      <family val="3"/>
    </font>
    <font>
      <b/>
      <sz val="11"/>
      <name val="仿宋_GB2312"/>
      <family val="3"/>
    </font>
    <font>
      <sz val="10.5"/>
      <name val="仿宋_GB2312"/>
      <family val="3"/>
    </font>
    <font>
      <sz val="10.5"/>
      <color indexed="63"/>
      <name val="仿宋_GB2312"/>
      <family val="3"/>
    </font>
    <font>
      <sz val="10.5"/>
      <color indexed="8"/>
      <name val="新宋体"/>
      <family val="3"/>
    </font>
    <font>
      <sz val="10.5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仿宋_GB2312"/>
      <family val="3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仿宋_GB2312"/>
      <family val="3"/>
    </font>
    <font>
      <sz val="10.5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0" xfId="0" applyFont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76" fontId="5" fillId="0" borderId="21" xfId="0" applyNumberFormat="1" applyFont="1" applyFill="1" applyBorder="1" applyAlignment="1">
      <alignment horizontal="right" vertical="center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76" fontId="4" fillId="0" borderId="0" xfId="0" applyNumberFormat="1" applyFont="1" applyAlignment="1">
      <alignment horizontal="left" vertical="top"/>
    </xf>
    <xf numFmtId="0" fontId="5" fillId="0" borderId="24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textRotation="255" wrapText="1"/>
    </xf>
    <xf numFmtId="0" fontId="14" fillId="0" borderId="22" xfId="0" applyNumberFormat="1" applyFont="1" applyBorder="1" applyAlignment="1">
      <alignment horizontal="center" vertical="center" textRotation="255" wrapText="1"/>
    </xf>
    <xf numFmtId="0" fontId="15" fillId="0" borderId="13" xfId="0" applyFont="1" applyBorder="1" applyAlignment="1">
      <alignment horizontal="center" vertical="center" wrapText="1"/>
    </xf>
    <xf numFmtId="176" fontId="15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center" vertical="center" textRotation="255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7" xfId="0" applyNumberFormat="1" applyFont="1" applyBorder="1" applyAlignment="1">
      <alignment horizontal="center" vertical="center" textRotation="255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5" fillId="0" borderId="29" xfId="0" applyNumberFormat="1" applyFont="1" applyBorder="1" applyAlignment="1">
      <alignment horizontal="center" vertical="center" textRotation="255" wrapText="1"/>
    </xf>
    <xf numFmtId="0" fontId="14" fillId="0" borderId="24" xfId="0" applyFont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 textRotation="255" wrapText="1"/>
    </xf>
    <xf numFmtId="0" fontId="16" fillId="0" borderId="13" xfId="0" applyFont="1" applyBorder="1" applyAlignment="1">
      <alignment vertical="center" wrapText="1"/>
    </xf>
    <xf numFmtId="0" fontId="15" fillId="0" borderId="31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center" vertical="center" textRotation="255" wrapText="1"/>
    </xf>
    <xf numFmtId="0" fontId="59" fillId="0" borderId="32" xfId="0" applyNumberFormat="1" applyFont="1" applyBorder="1" applyAlignment="1">
      <alignment horizontal="center" vertical="center" textRotation="255" wrapText="1"/>
    </xf>
    <xf numFmtId="0" fontId="59" fillId="0" borderId="26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26" xfId="0" applyNumberFormat="1" applyFont="1" applyBorder="1" applyAlignment="1">
      <alignment horizontal="center" vertical="center" textRotation="255" wrapText="1"/>
    </xf>
    <xf numFmtId="0" fontId="14" fillId="0" borderId="34" xfId="0" applyFont="1" applyBorder="1" applyAlignment="1">
      <alignment horizontal="left" vertical="center" wrapText="1"/>
    </xf>
    <xf numFmtId="0" fontId="59" fillId="0" borderId="22" xfId="0" applyNumberFormat="1" applyFont="1" applyBorder="1" applyAlignment="1">
      <alignment horizontal="center" vertical="center" textRotation="255" wrapText="1"/>
    </xf>
    <xf numFmtId="0" fontId="59" fillId="0" borderId="13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14" fillId="0" borderId="36" xfId="0" applyFont="1" applyBorder="1" applyAlignment="1">
      <alignment vertical="center" wrapText="1"/>
    </xf>
    <xf numFmtId="0" fontId="15" fillId="0" borderId="22" xfId="0" applyNumberFormat="1" applyFont="1" applyBorder="1" applyAlignment="1">
      <alignment horizontal="center" vertical="center" textRotation="255" wrapText="1"/>
    </xf>
    <xf numFmtId="0" fontId="17" fillId="0" borderId="13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left" vertical="center" wrapText="1"/>
    </xf>
    <xf numFmtId="0" fontId="14" fillId="0" borderId="28" xfId="0" applyNumberFormat="1" applyFont="1" applyBorder="1" applyAlignment="1">
      <alignment horizontal="center" vertical="center" textRotation="255" wrapText="1"/>
    </xf>
    <xf numFmtId="0" fontId="60" fillId="0" borderId="13" xfId="0" applyFont="1" applyBorder="1" applyAlignment="1">
      <alignment horizontal="center" vertical="center" wrapText="1"/>
    </xf>
    <xf numFmtId="0" fontId="60" fillId="0" borderId="36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SheetLayoutView="100" workbookViewId="0" topLeftCell="A1">
      <pane xSplit="1" ySplit="3" topLeftCell="C4" activePane="bottomRight" state="frozen"/>
      <selection pane="bottomRight" activeCell="G41" sqref="G41"/>
    </sheetView>
  </sheetViews>
  <sheetFormatPr defaultColWidth="8.75390625" defaultRowHeight="14.25"/>
  <cols>
    <col min="1" max="1" width="6.375" style="71" customWidth="1"/>
    <col min="2" max="2" width="5.75390625" style="72" customWidth="1"/>
    <col min="3" max="3" width="10.625" style="72" customWidth="1"/>
    <col min="4" max="4" width="14.50390625" style="72" customWidth="1"/>
    <col min="5" max="7" width="14.375" style="71" customWidth="1"/>
    <col min="8" max="8" width="49.50390625" style="71" customWidth="1"/>
    <col min="9" max="27" width="9.00390625" style="73" bestFit="1" customWidth="1"/>
    <col min="28" max="219" width="8.75390625" style="73" customWidth="1"/>
    <col min="220" max="248" width="9.00390625" style="73" bestFit="1" customWidth="1"/>
    <col min="249" max="16384" width="8.75390625" style="73" customWidth="1"/>
  </cols>
  <sheetData>
    <row r="1" spans="1:8" ht="43.5" customHeight="1">
      <c r="A1" s="74" t="s">
        <v>0</v>
      </c>
      <c r="B1" s="74"/>
      <c r="C1" s="75" t="s">
        <v>1</v>
      </c>
      <c r="D1" s="75"/>
      <c r="E1" s="75"/>
      <c r="F1" s="75"/>
      <c r="G1" s="75"/>
      <c r="H1" s="75"/>
    </row>
    <row r="2" spans="1:8" s="68" customFormat="1" ht="22.5" customHeight="1">
      <c r="A2" s="76" t="s">
        <v>2</v>
      </c>
      <c r="B2" s="77" t="s">
        <v>3</v>
      </c>
      <c r="C2" s="76"/>
      <c r="D2" s="76"/>
      <c r="E2" s="78" t="s">
        <v>4</v>
      </c>
      <c r="F2" s="78"/>
      <c r="G2" s="78"/>
      <c r="H2" s="79" t="s">
        <v>5</v>
      </c>
    </row>
    <row r="3" spans="1:8" s="68" customFormat="1" ht="22.5" customHeight="1">
      <c r="A3" s="76"/>
      <c r="B3" s="77"/>
      <c r="C3" s="78"/>
      <c r="D3" s="78"/>
      <c r="E3" s="78">
        <v>2015</v>
      </c>
      <c r="F3" s="78">
        <v>2016</v>
      </c>
      <c r="G3" s="78">
        <v>2017</v>
      </c>
      <c r="H3" s="80"/>
    </row>
    <row r="4" spans="1:8" s="69" customFormat="1" ht="25.5" customHeight="1">
      <c r="A4" s="81" t="s">
        <v>6</v>
      </c>
      <c r="B4" s="82" t="s">
        <v>7</v>
      </c>
      <c r="C4" s="83" t="s">
        <v>8</v>
      </c>
      <c r="D4" s="83"/>
      <c r="E4" s="84">
        <v>93.30000000000001</v>
      </c>
      <c r="F4" s="83">
        <v>101</v>
      </c>
      <c r="G4" s="83">
        <v>111.00000000000001</v>
      </c>
      <c r="H4" s="85" t="s">
        <v>9</v>
      </c>
    </row>
    <row r="5" spans="1:8" s="69" customFormat="1" ht="25.5" customHeight="1">
      <c r="A5" s="81"/>
      <c r="B5" s="82"/>
      <c r="C5" s="83" t="s">
        <v>10</v>
      </c>
      <c r="D5" s="83" t="s">
        <v>11</v>
      </c>
      <c r="E5" s="84">
        <v>106.36200000000001</v>
      </c>
      <c r="F5" s="84">
        <v>115.14</v>
      </c>
      <c r="G5" s="84">
        <v>126.54</v>
      </c>
      <c r="H5" s="85"/>
    </row>
    <row r="6" spans="1:8" s="69" customFormat="1" ht="25.5" customHeight="1">
      <c r="A6" s="81"/>
      <c r="B6" s="82"/>
      <c r="C6" s="83"/>
      <c r="D6" s="83" t="s">
        <v>12</v>
      </c>
      <c r="E6" s="84">
        <v>129.687</v>
      </c>
      <c r="F6" s="84">
        <v>140.39000000000001</v>
      </c>
      <c r="G6" s="84">
        <v>154.29000000000002</v>
      </c>
      <c r="H6" s="85"/>
    </row>
    <row r="7" spans="1:8" s="69" customFormat="1" ht="25.5" customHeight="1">
      <c r="A7" s="81"/>
      <c r="B7" s="82"/>
      <c r="C7" s="83"/>
      <c r="D7" s="83" t="s">
        <v>13</v>
      </c>
      <c r="E7" s="84">
        <v>174.471</v>
      </c>
      <c r="F7" s="84">
        <v>188.87</v>
      </c>
      <c r="G7" s="84">
        <v>207.57000000000002</v>
      </c>
      <c r="H7" s="85"/>
    </row>
    <row r="8" spans="1:8" s="69" customFormat="1" ht="25.5" customHeight="1">
      <c r="A8" s="81"/>
      <c r="B8" s="86" t="s">
        <v>14</v>
      </c>
      <c r="C8" s="87" t="s">
        <v>15</v>
      </c>
      <c r="D8" s="87"/>
      <c r="E8" s="84">
        <v>2222.406</v>
      </c>
      <c r="F8" s="84">
        <v>2405.82</v>
      </c>
      <c r="G8" s="84">
        <v>2644.0200000000004</v>
      </c>
      <c r="H8" s="88" t="s">
        <v>16</v>
      </c>
    </row>
    <row r="9" spans="1:8" s="69" customFormat="1" ht="25.5" customHeight="1">
      <c r="A9" s="81"/>
      <c r="B9" s="86"/>
      <c r="C9" s="83" t="s">
        <v>17</v>
      </c>
      <c r="D9" s="83"/>
      <c r="E9" s="84">
        <v>2180.4210000000003</v>
      </c>
      <c r="F9" s="84">
        <v>2360.37</v>
      </c>
      <c r="G9" s="84">
        <v>2594.07</v>
      </c>
      <c r="H9" s="89"/>
    </row>
    <row r="10" spans="1:8" s="69" customFormat="1" ht="25.5" customHeight="1">
      <c r="A10" s="81"/>
      <c r="B10" s="86"/>
      <c r="C10" s="90" t="s">
        <v>18</v>
      </c>
      <c r="D10" s="90"/>
      <c r="E10" s="84">
        <v>2358.6240000000003</v>
      </c>
      <c r="F10" s="84">
        <v>2553.28</v>
      </c>
      <c r="G10" s="84">
        <v>2806.0800000000004</v>
      </c>
      <c r="H10" s="89"/>
    </row>
    <row r="11" spans="1:8" s="69" customFormat="1" ht="33" customHeight="1">
      <c r="A11" s="81"/>
      <c r="B11" s="82"/>
      <c r="C11" s="83" t="s">
        <v>19</v>
      </c>
      <c r="D11" s="83"/>
      <c r="E11" s="84">
        <v>1011.3720000000001</v>
      </c>
      <c r="F11" s="84">
        <v>1094.84</v>
      </c>
      <c r="G11" s="84">
        <v>1203.24</v>
      </c>
      <c r="H11" s="88" t="s">
        <v>20</v>
      </c>
    </row>
    <row r="12" spans="1:8" s="69" customFormat="1" ht="30" customHeight="1">
      <c r="A12" s="81"/>
      <c r="B12" s="91" t="s">
        <v>21</v>
      </c>
      <c r="C12" s="87" t="s">
        <v>22</v>
      </c>
      <c r="D12" s="87" t="s">
        <v>23</v>
      </c>
      <c r="E12" s="84">
        <v>1626.219</v>
      </c>
      <c r="F12" s="84">
        <v>1760.43</v>
      </c>
      <c r="G12" s="84">
        <v>1934.7300000000002</v>
      </c>
      <c r="H12" s="92" t="s">
        <v>24</v>
      </c>
    </row>
    <row r="13" spans="1:8" s="69" customFormat="1" ht="30" customHeight="1">
      <c r="A13" s="81"/>
      <c r="B13" s="91"/>
      <c r="C13" s="83"/>
      <c r="D13" s="83" t="s">
        <v>25</v>
      </c>
      <c r="E13" s="84">
        <v>1833.345</v>
      </c>
      <c r="F13" s="84">
        <v>1984.65</v>
      </c>
      <c r="G13" s="84">
        <v>2181.15</v>
      </c>
      <c r="H13" s="93"/>
    </row>
    <row r="14" spans="1:8" s="69" customFormat="1" ht="30" customHeight="1">
      <c r="A14" s="81"/>
      <c r="B14" s="91"/>
      <c r="C14" s="83" t="s">
        <v>26</v>
      </c>
      <c r="D14" s="83"/>
      <c r="E14" s="84">
        <v>1770.834</v>
      </c>
      <c r="F14" s="84">
        <v>1916.98</v>
      </c>
      <c r="G14" s="84">
        <v>2106.78</v>
      </c>
      <c r="H14" s="93"/>
    </row>
    <row r="15" spans="1:8" s="69" customFormat="1" ht="30" customHeight="1">
      <c r="A15" s="81"/>
      <c r="B15" s="91"/>
      <c r="C15" s="83" t="s">
        <v>27</v>
      </c>
      <c r="D15" s="83"/>
      <c r="E15" s="84">
        <v>1582.3680000000002</v>
      </c>
      <c r="F15" s="84">
        <v>1712.96</v>
      </c>
      <c r="G15" s="84">
        <v>1882.5600000000002</v>
      </c>
      <c r="H15" s="93"/>
    </row>
    <row r="16" spans="1:8" s="69" customFormat="1" ht="30" customHeight="1">
      <c r="A16" s="81"/>
      <c r="B16" s="91"/>
      <c r="C16" s="83" t="s">
        <v>28</v>
      </c>
      <c r="D16" s="83" t="s">
        <v>29</v>
      </c>
      <c r="E16" s="84">
        <v>1321.1280000000002</v>
      </c>
      <c r="F16" s="84">
        <v>1430.16</v>
      </c>
      <c r="G16" s="84">
        <v>1571.7600000000002</v>
      </c>
      <c r="H16" s="93"/>
    </row>
    <row r="17" spans="1:8" s="69" customFormat="1" ht="30" customHeight="1">
      <c r="A17" s="81"/>
      <c r="B17" s="91"/>
      <c r="C17" s="83"/>
      <c r="D17" s="83" t="s">
        <v>30</v>
      </c>
      <c r="E17" s="84">
        <v>1386.438</v>
      </c>
      <c r="F17" s="84">
        <v>1500.86</v>
      </c>
      <c r="G17" s="84">
        <v>1649.46</v>
      </c>
      <c r="H17" s="93"/>
    </row>
    <row r="18" spans="1:8" s="69" customFormat="1" ht="30" customHeight="1">
      <c r="A18" s="81"/>
      <c r="B18" s="91"/>
      <c r="C18" s="83"/>
      <c r="D18" s="83" t="s">
        <v>31</v>
      </c>
      <c r="E18" s="84">
        <v>1424.691</v>
      </c>
      <c r="F18" s="84">
        <v>1542.27</v>
      </c>
      <c r="G18" s="84">
        <v>1694.9700000000003</v>
      </c>
      <c r="H18" s="93"/>
    </row>
    <row r="19" spans="1:8" s="69" customFormat="1" ht="30" customHeight="1">
      <c r="A19" s="81"/>
      <c r="B19" s="91"/>
      <c r="C19" s="83"/>
      <c r="D19" s="94" t="s">
        <v>32</v>
      </c>
      <c r="E19" s="84">
        <v>1558.11</v>
      </c>
      <c r="F19" s="84">
        <v>1686.7</v>
      </c>
      <c r="G19" s="84">
        <v>1853.7000000000003</v>
      </c>
      <c r="H19" s="93"/>
    </row>
    <row r="20" spans="1:8" s="69" customFormat="1" ht="30" customHeight="1">
      <c r="A20" s="81"/>
      <c r="B20" s="91"/>
      <c r="C20" s="83"/>
      <c r="D20" s="94" t="s">
        <v>33</v>
      </c>
      <c r="E20" s="84">
        <v>1669.1370000000002</v>
      </c>
      <c r="F20" s="84">
        <v>1806.89</v>
      </c>
      <c r="G20" s="84">
        <v>1985.7900000000002</v>
      </c>
      <c r="H20" s="93"/>
    </row>
    <row r="21" spans="1:8" s="69" customFormat="1" ht="33" customHeight="1">
      <c r="A21" s="81"/>
      <c r="B21" s="91"/>
      <c r="C21" s="83" t="s">
        <v>34</v>
      </c>
      <c r="D21" s="83" t="s">
        <v>29</v>
      </c>
      <c r="E21" s="84">
        <v>1674.735</v>
      </c>
      <c r="F21" s="84">
        <v>1812.95</v>
      </c>
      <c r="G21" s="84">
        <v>1992.4500000000003</v>
      </c>
      <c r="H21" s="88" t="s">
        <v>35</v>
      </c>
    </row>
    <row r="22" spans="1:8" s="69" customFormat="1" ht="33" customHeight="1">
      <c r="A22" s="81"/>
      <c r="B22" s="91"/>
      <c r="C22" s="83"/>
      <c r="D22" s="83" t="s">
        <v>30</v>
      </c>
      <c r="E22" s="84">
        <v>1445.217</v>
      </c>
      <c r="F22" s="84">
        <v>1564.49</v>
      </c>
      <c r="G22" s="84">
        <v>1719.39</v>
      </c>
      <c r="H22" s="89"/>
    </row>
    <row r="23" spans="1:8" s="69" customFormat="1" ht="33" customHeight="1">
      <c r="A23" s="81"/>
      <c r="B23" s="91"/>
      <c r="C23" s="83"/>
      <c r="D23" s="83" t="s">
        <v>31</v>
      </c>
      <c r="E23" s="84">
        <v>1499.3310000000001</v>
      </c>
      <c r="F23" s="84">
        <v>1623.07</v>
      </c>
      <c r="G23" s="84">
        <v>1783.7700000000002</v>
      </c>
      <c r="H23" s="89"/>
    </row>
    <row r="24" spans="1:8" s="69" customFormat="1" ht="33" customHeight="1">
      <c r="A24" s="81"/>
      <c r="B24" s="91"/>
      <c r="C24" s="83"/>
      <c r="D24" s="95" t="s">
        <v>32</v>
      </c>
      <c r="E24" s="84">
        <v>1561.842</v>
      </c>
      <c r="F24" s="84">
        <v>1690.74</v>
      </c>
      <c r="G24" s="84">
        <v>1858.14</v>
      </c>
      <c r="H24" s="89"/>
    </row>
    <row r="25" spans="1:8" s="69" customFormat="1" ht="33" customHeight="1">
      <c r="A25" s="81"/>
      <c r="B25" s="96"/>
      <c r="C25" s="90"/>
      <c r="D25" s="97" t="s">
        <v>33</v>
      </c>
      <c r="E25" s="84">
        <v>1672.8690000000001</v>
      </c>
      <c r="F25" s="84">
        <v>1810.93</v>
      </c>
      <c r="G25" s="84">
        <v>1990.2300000000002</v>
      </c>
      <c r="H25" s="89"/>
    </row>
    <row r="26" spans="1:8" s="69" customFormat="1" ht="141.75" customHeight="1">
      <c r="A26" s="98"/>
      <c r="B26" s="81" t="s">
        <v>36</v>
      </c>
      <c r="C26" s="94" t="s">
        <v>37</v>
      </c>
      <c r="D26" s="94"/>
      <c r="E26" s="84">
        <v>961.1859300000001</v>
      </c>
      <c r="F26" s="84">
        <v>1040.5121000000001</v>
      </c>
      <c r="G26" s="84">
        <v>1143.5331</v>
      </c>
      <c r="H26" s="99" t="s">
        <v>38</v>
      </c>
    </row>
    <row r="27" spans="1:8" s="69" customFormat="1" ht="25.5" customHeight="1">
      <c r="A27" s="98"/>
      <c r="B27" s="81"/>
      <c r="C27" s="83" t="s">
        <v>39</v>
      </c>
      <c r="D27" s="83" t="s">
        <v>40</v>
      </c>
      <c r="E27" s="84">
        <v>403.05600000000004</v>
      </c>
      <c r="F27" s="84">
        <v>436.32</v>
      </c>
      <c r="G27" s="84">
        <v>479.52000000000004</v>
      </c>
      <c r="H27" s="89" t="s">
        <v>41</v>
      </c>
    </row>
    <row r="28" spans="1:8" s="69" customFormat="1" ht="25.5" customHeight="1">
      <c r="A28" s="98"/>
      <c r="B28" s="81"/>
      <c r="C28" s="83"/>
      <c r="D28" s="83" t="s">
        <v>42</v>
      </c>
      <c r="E28" s="84">
        <v>688.5540000000001</v>
      </c>
      <c r="F28" s="84">
        <v>745.38</v>
      </c>
      <c r="G28" s="84">
        <v>819.18</v>
      </c>
      <c r="H28" s="100"/>
    </row>
    <row r="29" spans="1:8" s="69" customFormat="1" ht="31.5" customHeight="1">
      <c r="A29" s="98"/>
      <c r="B29" s="101" t="s">
        <v>43</v>
      </c>
      <c r="C29" s="101"/>
      <c r="D29" s="101"/>
      <c r="E29" s="84">
        <v>3603.246</v>
      </c>
      <c r="F29" s="84">
        <v>3900.62</v>
      </c>
      <c r="G29" s="84">
        <v>4286.820000000001</v>
      </c>
      <c r="H29" s="89" t="s">
        <v>44</v>
      </c>
    </row>
    <row r="30" spans="1:8" s="69" customFormat="1" ht="30" customHeight="1">
      <c r="A30" s="102" t="s">
        <v>45</v>
      </c>
      <c r="B30" s="103" t="s">
        <v>46</v>
      </c>
      <c r="C30" s="104" t="s">
        <v>47</v>
      </c>
      <c r="D30" s="105" t="s">
        <v>48</v>
      </c>
      <c r="E30" s="84">
        <v>1401.366</v>
      </c>
      <c r="F30" s="84">
        <v>1517.02</v>
      </c>
      <c r="G30" s="84">
        <v>1667.2200000000003</v>
      </c>
      <c r="H30" s="106" t="s">
        <v>49</v>
      </c>
    </row>
    <row r="31" spans="1:8" s="69" customFormat="1" ht="31.5" customHeight="1">
      <c r="A31" s="107"/>
      <c r="B31" s="103"/>
      <c r="C31" s="105"/>
      <c r="D31" s="105" t="s">
        <v>50</v>
      </c>
      <c r="E31" s="84">
        <v>1157.853</v>
      </c>
      <c r="F31" s="84">
        <v>1253.41</v>
      </c>
      <c r="G31" s="84">
        <v>1377.5100000000002</v>
      </c>
      <c r="H31" s="108"/>
    </row>
    <row r="32" spans="1:8" s="69" customFormat="1" ht="24.75" customHeight="1">
      <c r="A32" s="107"/>
      <c r="B32" s="109"/>
      <c r="C32" s="110" t="s">
        <v>51</v>
      </c>
      <c r="D32" s="110"/>
      <c r="E32" s="84">
        <v>308.82300000000004</v>
      </c>
      <c r="F32" s="84">
        <v>334.31</v>
      </c>
      <c r="G32" s="84">
        <v>367.41</v>
      </c>
      <c r="H32" s="108"/>
    </row>
    <row r="33" spans="1:8" s="69" customFormat="1" ht="0.75" customHeight="1" hidden="1">
      <c r="A33" s="107"/>
      <c r="B33" s="109"/>
      <c r="C33" s="101" t="s">
        <v>52</v>
      </c>
      <c r="D33" s="101"/>
      <c r="E33" s="84">
        <v>440.37600000000003</v>
      </c>
      <c r="F33" s="84">
        <v>476.72</v>
      </c>
      <c r="G33" s="84">
        <v>523.9200000000001</v>
      </c>
      <c r="H33" s="108"/>
    </row>
    <row r="34" spans="1:8" s="69" customFormat="1" ht="27.75" customHeight="1">
      <c r="A34" s="107"/>
      <c r="B34" s="109"/>
      <c r="C34" s="101" t="s">
        <v>53</v>
      </c>
      <c r="D34" s="101"/>
      <c r="E34" s="84">
        <v>1281.009</v>
      </c>
      <c r="F34" s="84">
        <v>1386.73</v>
      </c>
      <c r="G34" s="84">
        <v>1524.0300000000002</v>
      </c>
      <c r="H34" s="111"/>
    </row>
    <row r="35" spans="1:8" s="69" customFormat="1" ht="54" customHeight="1">
      <c r="A35" s="107"/>
      <c r="B35" s="109"/>
      <c r="C35" s="112" t="s">
        <v>54</v>
      </c>
      <c r="D35" s="113"/>
      <c r="E35" s="84">
        <v>107.96676000000001</v>
      </c>
      <c r="F35" s="84">
        <v>116.8772</v>
      </c>
      <c r="G35" s="84">
        <v>128.44920000000002</v>
      </c>
      <c r="H35" s="114" t="s">
        <v>55</v>
      </c>
    </row>
    <row r="36" spans="1:8" s="69" customFormat="1" ht="25.5" customHeight="1">
      <c r="A36" s="107"/>
      <c r="B36" s="109"/>
      <c r="C36" s="101" t="s">
        <v>56</v>
      </c>
      <c r="D36" s="101"/>
      <c r="E36" s="84">
        <v>364.803</v>
      </c>
      <c r="F36" s="84">
        <v>394.91</v>
      </c>
      <c r="G36" s="84">
        <v>434.01000000000005</v>
      </c>
      <c r="H36" s="114" t="s">
        <v>57</v>
      </c>
    </row>
    <row r="37" spans="1:8" s="69" customFormat="1" ht="25.5" customHeight="1">
      <c r="A37" s="107"/>
      <c r="B37" s="115" t="s">
        <v>58</v>
      </c>
      <c r="C37" s="116" t="s">
        <v>59</v>
      </c>
      <c r="D37" s="83" t="s">
        <v>60</v>
      </c>
      <c r="E37" s="84">
        <v>486.093</v>
      </c>
      <c r="F37" s="84">
        <v>526.21</v>
      </c>
      <c r="G37" s="84">
        <v>578.3100000000001</v>
      </c>
      <c r="H37" s="117" t="s">
        <v>61</v>
      </c>
    </row>
    <row r="38" spans="1:8" s="69" customFormat="1" ht="25.5" customHeight="1">
      <c r="A38" s="107"/>
      <c r="B38" s="115"/>
      <c r="C38" s="83"/>
      <c r="D38" s="83" t="s">
        <v>62</v>
      </c>
      <c r="E38" s="84">
        <v>1531.053</v>
      </c>
      <c r="F38" s="84">
        <v>1657.41</v>
      </c>
      <c r="G38" s="84">
        <v>1821.5100000000002</v>
      </c>
      <c r="H38" s="117"/>
    </row>
    <row r="39" spans="1:8" s="69" customFormat="1" ht="33.75" customHeight="1">
      <c r="A39" s="118"/>
      <c r="B39" s="115"/>
      <c r="C39" s="119" t="s">
        <v>63</v>
      </c>
      <c r="D39" s="116"/>
      <c r="E39" s="84">
        <v>17.727</v>
      </c>
      <c r="F39" s="84">
        <v>19.19</v>
      </c>
      <c r="G39" s="84">
        <v>21.090000000000003</v>
      </c>
      <c r="H39" s="120" t="s">
        <v>64</v>
      </c>
    </row>
    <row r="40" spans="1:8" s="70" customFormat="1" ht="30" customHeight="1">
      <c r="A40" s="121" t="s">
        <v>65</v>
      </c>
      <c r="B40" s="121"/>
      <c r="C40" s="121"/>
      <c r="D40" s="121"/>
      <c r="E40" s="121"/>
      <c r="F40" s="121"/>
      <c r="G40" s="121"/>
      <c r="H40" s="121"/>
    </row>
  </sheetData>
  <sheetProtection/>
  <mergeCells count="44">
    <mergeCell ref="A1:B1"/>
    <mergeCell ref="C1:H1"/>
    <mergeCell ref="E2:G2"/>
    <mergeCell ref="C4:D4"/>
    <mergeCell ref="C8:D8"/>
    <mergeCell ref="C9:D9"/>
    <mergeCell ref="C10:D10"/>
    <mergeCell ref="C11:D11"/>
    <mergeCell ref="C14:D14"/>
    <mergeCell ref="C15:D15"/>
    <mergeCell ref="C26:D26"/>
    <mergeCell ref="B29:D29"/>
    <mergeCell ref="C32:D32"/>
    <mergeCell ref="C33:D33"/>
    <mergeCell ref="C34:D34"/>
    <mergeCell ref="C35:D35"/>
    <mergeCell ref="C36:D36"/>
    <mergeCell ref="C39:D39"/>
    <mergeCell ref="A40:H40"/>
    <mergeCell ref="A2:A3"/>
    <mergeCell ref="A4:A29"/>
    <mergeCell ref="A30:A39"/>
    <mergeCell ref="B4:B7"/>
    <mergeCell ref="B8:B11"/>
    <mergeCell ref="B12:B25"/>
    <mergeCell ref="B26:B28"/>
    <mergeCell ref="B30:B36"/>
    <mergeCell ref="B37:B39"/>
    <mergeCell ref="C5:C7"/>
    <mergeCell ref="C12:C13"/>
    <mergeCell ref="C16:C20"/>
    <mergeCell ref="C21:C25"/>
    <mergeCell ref="C27:C28"/>
    <mergeCell ref="C30:C31"/>
    <mergeCell ref="C37:C38"/>
    <mergeCell ref="H2:H3"/>
    <mergeCell ref="H4:H7"/>
    <mergeCell ref="H8:H10"/>
    <mergeCell ref="H12:H20"/>
    <mergeCell ref="H21:H25"/>
    <mergeCell ref="H27:H28"/>
    <mergeCell ref="H30:H34"/>
    <mergeCell ref="H37:H38"/>
    <mergeCell ref="B2:D3"/>
  </mergeCells>
  <printOptions horizontalCentered="1"/>
  <pageMargins left="0.2" right="0" top="0.2" bottom="0.2" header="0" footer="0"/>
  <pageSetup fitToHeight="1" fitToWidth="1" horizontalDpi="600" verticalDpi="600" orientation="portrait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workbookViewId="0" topLeftCell="A1">
      <selection activeCell="A2" sqref="A2:L2"/>
    </sheetView>
  </sheetViews>
  <sheetFormatPr defaultColWidth="9.00390625" defaultRowHeight="14.25"/>
  <cols>
    <col min="1" max="1" width="3.375" style="30" customWidth="1"/>
    <col min="2" max="2" width="5.25390625" style="30" customWidth="1"/>
    <col min="3" max="3" width="15.00390625" style="30" customWidth="1"/>
    <col min="4" max="5" width="4.625" style="30" customWidth="1"/>
    <col min="6" max="6" width="4.875" style="30" customWidth="1"/>
    <col min="7" max="7" width="6.75390625" style="39" customWidth="1"/>
    <col min="8" max="8" width="4.875" style="39" customWidth="1"/>
    <col min="9" max="9" width="7.00390625" style="39" customWidth="1"/>
    <col min="10" max="10" width="6.25390625" style="39" customWidth="1"/>
    <col min="11" max="11" width="7.00390625" style="39" customWidth="1"/>
    <col min="12" max="12" width="13.625" style="30" customWidth="1"/>
    <col min="13" max="13" width="9.00390625" style="30" customWidth="1"/>
    <col min="14" max="14" width="10.50390625" style="30" bestFit="1" customWidth="1"/>
    <col min="15" max="239" width="9.00390625" style="30" customWidth="1"/>
  </cols>
  <sheetData>
    <row r="1" spans="1:12" ht="16.5" customHeight="1">
      <c r="A1" s="1" t="s">
        <v>66</v>
      </c>
      <c r="B1" s="1"/>
      <c r="C1" s="1"/>
      <c r="D1" s="1"/>
      <c r="E1" s="1"/>
      <c r="F1" s="1"/>
      <c r="G1" s="40"/>
      <c r="H1" s="40"/>
      <c r="I1" s="40"/>
      <c r="J1" s="40"/>
      <c r="K1" s="40"/>
      <c r="L1" s="1"/>
    </row>
    <row r="2" spans="1:12" ht="21.75" customHeight="1">
      <c r="A2" s="41" t="s">
        <v>67</v>
      </c>
      <c r="B2" s="41"/>
      <c r="C2" s="41"/>
      <c r="D2" s="41"/>
      <c r="E2" s="41"/>
      <c r="F2" s="41"/>
      <c r="G2" s="42"/>
      <c r="H2" s="42"/>
      <c r="I2" s="42"/>
      <c r="J2" s="42"/>
      <c r="K2" s="42"/>
      <c r="L2" s="41"/>
    </row>
    <row r="3" spans="1:12" ht="15.75" customHeight="1">
      <c r="A3" s="3" t="s">
        <v>68</v>
      </c>
      <c r="B3" s="3"/>
      <c r="C3" s="3"/>
      <c r="D3" s="3"/>
      <c r="E3" s="3"/>
      <c r="F3" s="3"/>
      <c r="G3" s="43"/>
      <c r="H3" s="43"/>
      <c r="I3" s="43"/>
      <c r="J3" s="43"/>
      <c r="K3" s="43"/>
      <c r="L3" s="3"/>
    </row>
    <row r="4" spans="1:12" ht="15.75" customHeight="1">
      <c r="A4" s="8" t="s">
        <v>69</v>
      </c>
      <c r="B4" s="8"/>
      <c r="C4" s="8"/>
      <c r="D4" s="44" t="s">
        <v>70</v>
      </c>
      <c r="E4" s="45"/>
      <c r="F4" s="44" t="s">
        <v>71</v>
      </c>
      <c r="G4" s="46"/>
      <c r="H4" s="47" t="s">
        <v>72</v>
      </c>
      <c r="I4" s="46"/>
      <c r="J4" s="47" t="s">
        <v>73</v>
      </c>
      <c r="K4" s="46"/>
      <c r="L4" s="12" t="s">
        <v>74</v>
      </c>
    </row>
    <row r="5" spans="1:12" ht="18" customHeight="1">
      <c r="A5" s="8"/>
      <c r="B5" s="8"/>
      <c r="C5" s="8"/>
      <c r="D5" s="9" t="s">
        <v>75</v>
      </c>
      <c r="E5" s="48" t="s">
        <v>76</v>
      </c>
      <c r="F5" s="48" t="s">
        <v>77</v>
      </c>
      <c r="G5" s="49" t="s">
        <v>78</v>
      </c>
      <c r="H5" s="49" t="s">
        <v>77</v>
      </c>
      <c r="I5" s="49" t="s">
        <v>78</v>
      </c>
      <c r="J5" s="49" t="s">
        <v>77</v>
      </c>
      <c r="K5" s="49" t="s">
        <v>78</v>
      </c>
      <c r="L5" s="12"/>
    </row>
    <row r="6" spans="1:12" ht="18.75" customHeight="1">
      <c r="A6" s="50" t="s">
        <v>79</v>
      </c>
      <c r="B6" s="51" t="s">
        <v>80</v>
      </c>
      <c r="C6" s="52" t="s">
        <v>81</v>
      </c>
      <c r="D6" s="9">
        <v>3</v>
      </c>
      <c r="E6" s="9" t="s">
        <v>82</v>
      </c>
      <c r="F6" s="9">
        <v>1585.6335000000001</v>
      </c>
      <c r="G6" s="53">
        <v>4756.900500000001</v>
      </c>
      <c r="H6" s="14">
        <v>1716.495</v>
      </c>
      <c r="I6" s="53">
        <v>5149.485000000001</v>
      </c>
      <c r="J6" s="14">
        <v>1886.4450000000002</v>
      </c>
      <c r="K6" s="53">
        <v>5659.335000000001</v>
      </c>
      <c r="L6" s="62" t="s">
        <v>83</v>
      </c>
    </row>
    <row r="7" spans="1:14" ht="18.75" customHeight="1">
      <c r="A7" s="54"/>
      <c r="B7" s="55"/>
      <c r="C7" s="52" t="s">
        <v>84</v>
      </c>
      <c r="D7" s="9">
        <v>20</v>
      </c>
      <c r="E7" s="9" t="s">
        <v>85</v>
      </c>
      <c r="F7" s="9">
        <v>144.1485</v>
      </c>
      <c r="G7" s="53">
        <v>2882.97</v>
      </c>
      <c r="H7" s="14">
        <v>156.045</v>
      </c>
      <c r="I7" s="53">
        <v>3120.8999999999996</v>
      </c>
      <c r="J7" s="14">
        <v>171.495</v>
      </c>
      <c r="K7" s="53">
        <v>3429.9</v>
      </c>
      <c r="L7" s="63"/>
      <c r="N7"/>
    </row>
    <row r="8" spans="1:14" ht="24">
      <c r="A8" s="54"/>
      <c r="B8" s="55"/>
      <c r="C8" s="52" t="s">
        <v>86</v>
      </c>
      <c r="D8" s="9">
        <v>250</v>
      </c>
      <c r="E8" s="9" t="s">
        <v>85</v>
      </c>
      <c r="F8" s="9">
        <v>48.0495</v>
      </c>
      <c r="G8" s="53">
        <v>12012.375</v>
      </c>
      <c r="H8" s="14">
        <v>52.015</v>
      </c>
      <c r="I8" s="53">
        <v>13003.75</v>
      </c>
      <c r="J8" s="14">
        <v>57.165000000000006</v>
      </c>
      <c r="K8" s="53">
        <v>14291.250000000002</v>
      </c>
      <c r="L8" s="63"/>
      <c r="N8"/>
    </row>
    <row r="9" spans="1:12" ht="24">
      <c r="A9" s="54"/>
      <c r="B9" s="55"/>
      <c r="C9" s="52" t="s">
        <v>87</v>
      </c>
      <c r="D9" s="9">
        <v>40</v>
      </c>
      <c r="E9" s="9" t="s">
        <v>85</v>
      </c>
      <c r="F9" s="9">
        <v>225.83265000000003</v>
      </c>
      <c r="G9" s="53">
        <v>9033.306</v>
      </c>
      <c r="H9" s="14">
        <v>244.47050000000002</v>
      </c>
      <c r="I9" s="53">
        <v>9778.82</v>
      </c>
      <c r="J9" s="14">
        <v>268.67550000000006</v>
      </c>
      <c r="K9" s="53">
        <v>10747.020000000002</v>
      </c>
      <c r="L9" s="63"/>
    </row>
    <row r="10" spans="1:12" ht="24">
      <c r="A10" s="54"/>
      <c r="B10" s="55"/>
      <c r="C10" s="52" t="s">
        <v>88</v>
      </c>
      <c r="D10" s="9">
        <v>40</v>
      </c>
      <c r="E10" s="9" t="s">
        <v>85</v>
      </c>
      <c r="F10" s="9">
        <v>240.2475</v>
      </c>
      <c r="G10" s="53">
        <v>9609.9</v>
      </c>
      <c r="H10" s="14">
        <v>260.075</v>
      </c>
      <c r="I10" s="53">
        <v>10403</v>
      </c>
      <c r="J10" s="14">
        <v>285.82500000000005</v>
      </c>
      <c r="K10" s="53">
        <v>11433.000000000002</v>
      </c>
      <c r="L10" s="63"/>
    </row>
    <row r="11" spans="1:12" ht="18.75" customHeight="1">
      <c r="A11" s="54"/>
      <c r="B11" s="51" t="s">
        <v>89</v>
      </c>
      <c r="C11" s="52" t="s">
        <v>90</v>
      </c>
      <c r="D11" s="9">
        <v>1</v>
      </c>
      <c r="E11" s="9" t="s">
        <v>82</v>
      </c>
      <c r="F11" s="9">
        <v>1729.7820000000002</v>
      </c>
      <c r="G11" s="53">
        <v>1729.7820000000002</v>
      </c>
      <c r="H11" s="14">
        <v>1872.54</v>
      </c>
      <c r="I11" s="53">
        <v>1872.54</v>
      </c>
      <c r="J11" s="14">
        <v>2057.94</v>
      </c>
      <c r="K11" s="53">
        <v>2057.94</v>
      </c>
      <c r="L11" s="64" t="s">
        <v>91</v>
      </c>
    </row>
    <row r="12" spans="1:12" ht="18.75" customHeight="1">
      <c r="A12" s="54"/>
      <c r="B12" s="55"/>
      <c r="C12" s="52" t="s">
        <v>92</v>
      </c>
      <c r="D12" s="9">
        <v>2</v>
      </c>
      <c r="E12" s="9" t="s">
        <v>82</v>
      </c>
      <c r="F12" s="9">
        <v>1297.3365000000001</v>
      </c>
      <c r="G12" s="53">
        <v>2594.6730000000002</v>
      </c>
      <c r="H12" s="14">
        <v>1404.405</v>
      </c>
      <c r="I12" s="53">
        <v>2808.81</v>
      </c>
      <c r="J12" s="14">
        <v>1543.4550000000002</v>
      </c>
      <c r="K12" s="53">
        <v>3086.9100000000003</v>
      </c>
      <c r="L12" s="65"/>
    </row>
    <row r="13" spans="1:12" ht="18.75" customHeight="1">
      <c r="A13" s="54"/>
      <c r="B13" s="55"/>
      <c r="C13" s="52" t="s">
        <v>93</v>
      </c>
      <c r="D13" s="9">
        <v>14</v>
      </c>
      <c r="E13" s="9" t="s">
        <v>85</v>
      </c>
      <c r="F13" s="9">
        <v>144.1485</v>
      </c>
      <c r="G13" s="53">
        <v>2018.0790000000002</v>
      </c>
      <c r="H13" s="14">
        <v>156.045</v>
      </c>
      <c r="I13" s="53">
        <v>2184.6299999999997</v>
      </c>
      <c r="J13" s="14">
        <v>171.495</v>
      </c>
      <c r="K13" s="53">
        <v>2400.9300000000003</v>
      </c>
      <c r="L13" s="65"/>
    </row>
    <row r="14" spans="1:12" ht="18.75" customHeight="1">
      <c r="A14" s="54"/>
      <c r="B14" s="55"/>
      <c r="C14" s="52" t="s">
        <v>94</v>
      </c>
      <c r="D14" s="9">
        <v>51</v>
      </c>
      <c r="E14" s="9" t="s">
        <v>85</v>
      </c>
      <c r="F14" s="9">
        <v>139.34355</v>
      </c>
      <c r="G14" s="53">
        <v>7106.521049999999</v>
      </c>
      <c r="H14" s="14">
        <v>150.8435</v>
      </c>
      <c r="I14" s="53">
        <v>7693.0185</v>
      </c>
      <c r="J14" s="14">
        <v>165.7785</v>
      </c>
      <c r="K14" s="53">
        <v>8454.7035</v>
      </c>
      <c r="L14" s="65"/>
    </row>
    <row r="15" spans="1:12" ht="14.25">
      <c r="A15" s="54"/>
      <c r="B15" s="55"/>
      <c r="C15" s="52" t="s">
        <v>95</v>
      </c>
      <c r="D15" s="9">
        <v>24</v>
      </c>
      <c r="E15" s="9" t="s">
        <v>85</v>
      </c>
      <c r="F15" s="9">
        <v>134.53860000000003</v>
      </c>
      <c r="G15" s="53">
        <v>3228.9264000000007</v>
      </c>
      <c r="H15" s="14">
        <v>145.64200000000002</v>
      </c>
      <c r="I15" s="53">
        <v>3495.4080000000004</v>
      </c>
      <c r="J15" s="14">
        <v>160.06200000000004</v>
      </c>
      <c r="K15" s="53">
        <v>3841.488000000001</v>
      </c>
      <c r="L15" s="65"/>
    </row>
    <row r="16" spans="1:12" ht="18.75" customHeight="1">
      <c r="A16" s="54"/>
      <c r="B16" s="55"/>
      <c r="C16" s="52" t="s">
        <v>96</v>
      </c>
      <c r="D16" s="9">
        <v>4.5</v>
      </c>
      <c r="E16" s="9" t="s">
        <v>97</v>
      </c>
      <c r="F16" s="9">
        <v>2402.475</v>
      </c>
      <c r="G16" s="53">
        <v>10811.137499999999</v>
      </c>
      <c r="H16" s="14">
        <v>2600.75</v>
      </c>
      <c r="I16" s="53">
        <v>11703.375</v>
      </c>
      <c r="J16" s="14">
        <v>2858.2500000000005</v>
      </c>
      <c r="K16" s="53">
        <v>12862.125000000002</v>
      </c>
      <c r="L16" s="65"/>
    </row>
    <row r="17" spans="1:12" ht="18.75" customHeight="1">
      <c r="A17" s="54"/>
      <c r="B17" s="55"/>
      <c r="C17" s="52" t="s">
        <v>98</v>
      </c>
      <c r="D17" s="9">
        <v>1</v>
      </c>
      <c r="E17" s="9" t="s">
        <v>99</v>
      </c>
      <c r="F17" s="9">
        <v>2594.6730000000002</v>
      </c>
      <c r="G17" s="53">
        <v>2594.6730000000002</v>
      </c>
      <c r="H17" s="14">
        <v>2808.81</v>
      </c>
      <c r="I17" s="53">
        <v>2808.81</v>
      </c>
      <c r="J17" s="14">
        <v>3086.9100000000003</v>
      </c>
      <c r="K17" s="53">
        <v>3086.9100000000003</v>
      </c>
      <c r="L17" s="65"/>
    </row>
    <row r="18" spans="1:12" ht="18.75" customHeight="1">
      <c r="A18" s="54"/>
      <c r="B18" s="55"/>
      <c r="C18" s="52" t="s">
        <v>100</v>
      </c>
      <c r="D18" s="9">
        <v>1</v>
      </c>
      <c r="E18" s="9" t="s">
        <v>99</v>
      </c>
      <c r="F18" s="9">
        <v>1921.98</v>
      </c>
      <c r="G18" s="53">
        <v>1921.98</v>
      </c>
      <c r="H18" s="14">
        <v>2080.6</v>
      </c>
      <c r="I18" s="53">
        <v>2080.6</v>
      </c>
      <c r="J18" s="14">
        <v>2286.6000000000004</v>
      </c>
      <c r="K18" s="53">
        <v>2286.6000000000004</v>
      </c>
      <c r="L18" s="65"/>
    </row>
    <row r="19" spans="1:12" ht="18.75" customHeight="1">
      <c r="A19" s="54"/>
      <c r="B19" s="55"/>
      <c r="C19" s="52" t="s">
        <v>101</v>
      </c>
      <c r="D19" s="9">
        <v>2</v>
      </c>
      <c r="E19" s="9" t="s">
        <v>99</v>
      </c>
      <c r="F19" s="9">
        <v>2114.1780000000003</v>
      </c>
      <c r="G19" s="53">
        <v>4228.356000000001</v>
      </c>
      <c r="H19" s="14">
        <v>2288.66</v>
      </c>
      <c r="I19" s="53">
        <v>4577.32</v>
      </c>
      <c r="J19" s="14">
        <v>2515.26</v>
      </c>
      <c r="K19" s="53">
        <v>5030.52</v>
      </c>
      <c r="L19" s="65"/>
    </row>
    <row r="20" spans="1:12" ht="18.75" customHeight="1">
      <c r="A20" s="54"/>
      <c r="B20" s="55"/>
      <c r="C20" s="56" t="s">
        <v>102</v>
      </c>
      <c r="D20" s="9">
        <v>2</v>
      </c>
      <c r="E20" s="9" t="s">
        <v>99</v>
      </c>
      <c r="F20" s="9">
        <v>2594.6730000000002</v>
      </c>
      <c r="G20" s="53">
        <v>5189.3460000000005</v>
      </c>
      <c r="H20" s="14">
        <v>2808.81</v>
      </c>
      <c r="I20" s="53">
        <v>5617.62</v>
      </c>
      <c r="J20" s="14">
        <v>3086.9100000000003</v>
      </c>
      <c r="K20" s="53">
        <v>6173.820000000001</v>
      </c>
      <c r="L20" s="66"/>
    </row>
    <row r="21" spans="1:12" ht="16.5" customHeight="1">
      <c r="A21" s="8" t="s">
        <v>103</v>
      </c>
      <c r="B21" s="8"/>
      <c r="C21" s="56" t="s">
        <v>104</v>
      </c>
      <c r="D21" s="9">
        <v>12</v>
      </c>
      <c r="E21" s="9" t="s">
        <v>99</v>
      </c>
      <c r="F21" s="9">
        <v>336.3465</v>
      </c>
      <c r="G21" s="53">
        <v>4036.158</v>
      </c>
      <c r="H21" s="14">
        <v>364.105</v>
      </c>
      <c r="I21" s="53">
        <v>4369.26</v>
      </c>
      <c r="J21" s="14">
        <v>400.155</v>
      </c>
      <c r="K21" s="53">
        <v>4801.860000000001</v>
      </c>
      <c r="L21" s="64" t="s">
        <v>105</v>
      </c>
    </row>
    <row r="22" spans="1:12" ht="16.5" customHeight="1">
      <c r="A22" s="8"/>
      <c r="B22" s="8"/>
      <c r="C22" s="56" t="s">
        <v>106</v>
      </c>
      <c r="D22" s="9">
        <v>18</v>
      </c>
      <c r="E22" s="9" t="s">
        <v>99</v>
      </c>
      <c r="F22" s="9">
        <v>115.31880000000001</v>
      </c>
      <c r="G22" s="53">
        <v>2075.7384</v>
      </c>
      <c r="H22" s="14">
        <v>124.83600000000001</v>
      </c>
      <c r="I22" s="53">
        <v>2247.0480000000002</v>
      </c>
      <c r="J22" s="14">
        <v>137.19600000000003</v>
      </c>
      <c r="K22" s="53">
        <v>2469.5280000000002</v>
      </c>
      <c r="L22" s="65"/>
    </row>
    <row r="23" spans="1:12" ht="16.5" customHeight="1">
      <c r="A23" s="8"/>
      <c r="B23" s="8"/>
      <c r="C23" s="56" t="s">
        <v>107</v>
      </c>
      <c r="D23" s="9">
        <v>30</v>
      </c>
      <c r="E23" s="9" t="s">
        <v>99</v>
      </c>
      <c r="F23" s="9">
        <v>192.198</v>
      </c>
      <c r="G23" s="53">
        <v>5765.94</v>
      </c>
      <c r="H23" s="14">
        <v>208.06</v>
      </c>
      <c r="I23" s="53">
        <v>6241.8</v>
      </c>
      <c r="J23" s="14">
        <v>228.66000000000003</v>
      </c>
      <c r="K23" s="53">
        <v>6859.800000000001</v>
      </c>
      <c r="L23" s="65"/>
    </row>
    <row r="24" spans="1:12" ht="16.5" customHeight="1">
      <c r="A24" s="8"/>
      <c r="B24" s="8"/>
      <c r="C24" s="57" t="s">
        <v>108</v>
      </c>
      <c r="D24" s="9">
        <v>4</v>
      </c>
      <c r="E24" s="9" t="s">
        <v>99</v>
      </c>
      <c r="F24" s="9">
        <v>96.099</v>
      </c>
      <c r="G24" s="53">
        <v>384.396</v>
      </c>
      <c r="H24" s="14">
        <v>104.03</v>
      </c>
      <c r="I24" s="53">
        <v>416.12</v>
      </c>
      <c r="J24" s="14">
        <v>114.33000000000001</v>
      </c>
      <c r="K24" s="53">
        <v>457.32000000000005</v>
      </c>
      <c r="L24" s="65"/>
    </row>
    <row r="25" spans="1:12" ht="16.5" customHeight="1">
      <c r="A25" s="8"/>
      <c r="B25" s="8"/>
      <c r="C25" s="57" t="s">
        <v>109</v>
      </c>
      <c r="D25" s="9">
        <v>79</v>
      </c>
      <c r="E25" s="9" t="s">
        <v>97</v>
      </c>
      <c r="F25" s="9">
        <v>52.373955</v>
      </c>
      <c r="G25" s="53">
        <v>4137.542445</v>
      </c>
      <c r="H25" s="14">
        <v>56.696349999999995</v>
      </c>
      <c r="I25" s="53">
        <v>4479.0116499999995</v>
      </c>
      <c r="J25" s="14">
        <v>62.309850000000004</v>
      </c>
      <c r="K25" s="53">
        <v>4922.47815</v>
      </c>
      <c r="L25" s="66"/>
    </row>
    <row r="26" spans="1:12" ht="16.5" customHeight="1">
      <c r="A26" s="13" t="s">
        <v>110</v>
      </c>
      <c r="B26" s="13"/>
      <c r="C26" s="13"/>
      <c r="D26" s="48" t="s">
        <v>111</v>
      </c>
      <c r="E26" s="58"/>
      <c r="F26" s="14" t="s">
        <v>112</v>
      </c>
      <c r="G26" s="49">
        <f>SUM(G6:G25)</f>
        <v>96118.700295</v>
      </c>
      <c r="H26" s="14" t="s">
        <v>112</v>
      </c>
      <c r="I26" s="49">
        <f>SUM(I6:I25)</f>
        <v>104051.32615</v>
      </c>
      <c r="J26" s="14" t="s">
        <v>112</v>
      </c>
      <c r="K26" s="49">
        <f>SUM(K6:K25)</f>
        <v>114353.43765000004</v>
      </c>
      <c r="L26" s="67"/>
    </row>
    <row r="27" spans="1:12" ht="91.5" customHeight="1">
      <c r="A27" s="59" t="s">
        <v>113</v>
      </c>
      <c r="B27" s="60"/>
      <c r="C27" s="60"/>
      <c r="D27" s="60"/>
      <c r="E27" s="60"/>
      <c r="F27" s="60"/>
      <c r="G27" s="61"/>
      <c r="H27" s="61"/>
      <c r="I27" s="61"/>
      <c r="J27" s="61"/>
      <c r="K27" s="61"/>
      <c r="L27" s="60"/>
    </row>
  </sheetData>
  <sheetProtection/>
  <mergeCells count="19">
    <mergeCell ref="A1:L1"/>
    <mergeCell ref="A2:L2"/>
    <mergeCell ref="A3:L3"/>
    <mergeCell ref="D4:E4"/>
    <mergeCell ref="F4:G4"/>
    <mergeCell ref="H4:I4"/>
    <mergeCell ref="J4:K4"/>
    <mergeCell ref="A26:C26"/>
    <mergeCell ref="D26:E26"/>
    <mergeCell ref="A27:L27"/>
    <mergeCell ref="A6:A20"/>
    <mergeCell ref="B6:B10"/>
    <mergeCell ref="B11:B20"/>
    <mergeCell ref="L4:L5"/>
    <mergeCell ref="L6:L10"/>
    <mergeCell ref="L11:L20"/>
    <mergeCell ref="L21:L25"/>
    <mergeCell ref="A21:B25"/>
    <mergeCell ref="A4:C5"/>
  </mergeCells>
  <printOptions horizontalCentered="1"/>
  <pageMargins left="0.36" right="0.36" top="1" bottom="0.6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2"/>
  <sheetViews>
    <sheetView zoomScaleSheetLayoutView="100" workbookViewId="0" topLeftCell="A1">
      <selection activeCell="A2" sqref="A2:Z2"/>
    </sheetView>
  </sheetViews>
  <sheetFormatPr defaultColWidth="9.00390625" defaultRowHeight="14.25"/>
  <cols>
    <col min="1" max="1" width="5.875" style="0" customWidth="1"/>
    <col min="2" max="2" width="1.37890625" style="0" customWidth="1"/>
    <col min="3" max="3" width="17.875" style="0" customWidth="1"/>
    <col min="4" max="4" width="4.625" style="0" customWidth="1"/>
    <col min="5" max="5" width="5.75390625" style="0" customWidth="1"/>
    <col min="6" max="6" width="5.75390625" style="0" hidden="1" customWidth="1"/>
    <col min="7" max="7" width="7.75390625" style="0" hidden="1" customWidth="1"/>
    <col min="8" max="8" width="5.625" style="0" hidden="1" customWidth="1"/>
    <col min="9" max="9" width="7.75390625" style="0" hidden="1" customWidth="1"/>
    <col min="10" max="10" width="5.75390625" style="0" hidden="1" customWidth="1"/>
    <col min="11" max="11" width="7.75390625" style="0" hidden="1" customWidth="1"/>
    <col min="12" max="12" width="5.50390625" style="0" hidden="1" customWidth="1"/>
    <col min="13" max="13" width="7.75390625" style="0" hidden="1" customWidth="1"/>
    <col min="14" max="14" width="5.75390625" style="0" hidden="1" customWidth="1"/>
    <col min="15" max="15" width="7.75390625" style="0" hidden="1" customWidth="1"/>
    <col min="16" max="16" width="5.50390625" style="0" hidden="1" customWidth="1"/>
    <col min="17" max="17" width="7.875" style="0" hidden="1" customWidth="1"/>
    <col min="18" max="19" width="5.75390625" style="0" hidden="1" customWidth="1"/>
    <col min="20" max="20" width="8.125" style="0" hidden="1" customWidth="1"/>
    <col min="21" max="21" width="5.75390625" style="0" customWidth="1"/>
    <col min="22" max="22" width="8.00390625" style="0" customWidth="1"/>
    <col min="23" max="23" width="5.75390625" style="0" customWidth="1"/>
    <col min="24" max="24" width="8.25390625" style="0" customWidth="1"/>
    <col min="25" max="25" width="5.75390625" style="0" customWidth="1"/>
    <col min="26" max="26" width="8.625" style="0" customWidth="1"/>
  </cols>
  <sheetData>
    <row r="1" spans="1:256" ht="19.5" customHeight="1">
      <c r="A1" s="1" t="s">
        <v>114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</row>
    <row r="2" spans="1:26" ht="24" customHeight="1">
      <c r="A2" s="2" t="s">
        <v>115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 t="s">
        <v>68</v>
      </c>
      <c r="X3" s="3"/>
      <c r="Y3" s="3"/>
      <c r="Z3" s="3"/>
    </row>
    <row r="4" spans="1:26" ht="27.75" customHeight="1">
      <c r="A4" s="4" t="s">
        <v>116</v>
      </c>
      <c r="B4" s="5"/>
      <c r="C4" s="5"/>
      <c r="D4" s="6" t="s">
        <v>70</v>
      </c>
      <c r="E4" s="6"/>
      <c r="F4" s="6" t="s">
        <v>117</v>
      </c>
      <c r="G4" s="6"/>
      <c r="H4" s="6" t="s">
        <v>118</v>
      </c>
      <c r="I4" s="6"/>
      <c r="J4" s="6" t="s">
        <v>119</v>
      </c>
      <c r="K4" s="6"/>
      <c r="L4" s="6" t="s">
        <v>120</v>
      </c>
      <c r="M4" s="6"/>
      <c r="N4" s="6" t="s">
        <v>121</v>
      </c>
      <c r="O4" s="6"/>
      <c r="P4" s="6" t="s">
        <v>122</v>
      </c>
      <c r="Q4" s="6"/>
      <c r="R4" s="6" t="s">
        <v>123</v>
      </c>
      <c r="S4" s="6"/>
      <c r="T4" s="6"/>
      <c r="U4" s="6" t="s">
        <v>71</v>
      </c>
      <c r="V4" s="6"/>
      <c r="W4" s="6" t="s">
        <v>72</v>
      </c>
      <c r="X4" s="6"/>
      <c r="Y4" s="6" t="s">
        <v>73</v>
      </c>
      <c r="Z4" s="31"/>
    </row>
    <row r="5" spans="1:26" ht="27.75" customHeight="1">
      <c r="A5" s="7"/>
      <c r="B5" s="8"/>
      <c r="C5" s="8"/>
      <c r="D5" s="9" t="s">
        <v>76</v>
      </c>
      <c r="E5" s="9" t="s">
        <v>75</v>
      </c>
      <c r="F5" s="9" t="s">
        <v>77</v>
      </c>
      <c r="G5" s="9" t="s">
        <v>78</v>
      </c>
      <c r="H5" s="9" t="s">
        <v>77</v>
      </c>
      <c r="I5" s="9" t="s">
        <v>78</v>
      </c>
      <c r="J5" s="9" t="s">
        <v>77</v>
      </c>
      <c r="K5" s="9" t="s">
        <v>78</v>
      </c>
      <c r="L5" s="9" t="s">
        <v>77</v>
      </c>
      <c r="M5" s="9" t="s">
        <v>78</v>
      </c>
      <c r="N5" s="9" t="s">
        <v>77</v>
      </c>
      <c r="O5" s="9" t="s">
        <v>78</v>
      </c>
      <c r="P5" s="9" t="s">
        <v>77</v>
      </c>
      <c r="Q5" s="9" t="s">
        <v>78</v>
      </c>
      <c r="R5" s="9" t="s">
        <v>77</v>
      </c>
      <c r="S5" s="9"/>
      <c r="T5" s="9" t="s">
        <v>78</v>
      </c>
      <c r="U5" s="9" t="s">
        <v>77</v>
      </c>
      <c r="V5" s="9" t="s">
        <v>78</v>
      </c>
      <c r="W5" s="9" t="s">
        <v>77</v>
      </c>
      <c r="X5" s="9" t="s">
        <v>78</v>
      </c>
      <c r="Y5" s="9" t="s">
        <v>77</v>
      </c>
      <c r="Z5" s="32" t="s">
        <v>78</v>
      </c>
    </row>
    <row r="6" spans="1:26" ht="30" customHeight="1">
      <c r="A6" s="10" t="s">
        <v>124</v>
      </c>
      <c r="B6" s="11"/>
      <c r="C6" s="12" t="s">
        <v>125</v>
      </c>
      <c r="D6" s="13" t="s">
        <v>126</v>
      </c>
      <c r="E6" s="9">
        <v>435</v>
      </c>
      <c r="F6" s="14">
        <v>1062.5</v>
      </c>
      <c r="G6" s="14">
        <v>462187.5</v>
      </c>
      <c r="H6" s="14">
        <v>1062.5</v>
      </c>
      <c r="I6" s="14">
        <v>462187.5</v>
      </c>
      <c r="J6" s="14">
        <v>1135</v>
      </c>
      <c r="K6" s="14">
        <v>493725</v>
      </c>
      <c r="L6" s="14">
        <v>1181.25</v>
      </c>
      <c r="M6" s="14">
        <v>513843.75</v>
      </c>
      <c r="N6" s="14">
        <v>1182.5</v>
      </c>
      <c r="O6" s="14">
        <v>514387.5</v>
      </c>
      <c r="P6" s="14">
        <v>1232.5</v>
      </c>
      <c r="Q6" s="14">
        <v>536137.5</v>
      </c>
      <c r="R6" s="14">
        <v>1250</v>
      </c>
      <c r="S6" s="14">
        <v>1315</v>
      </c>
      <c r="T6" s="14">
        <v>543750</v>
      </c>
      <c r="U6" s="14">
        <v>1166.25</v>
      </c>
      <c r="V6" s="14">
        <v>507318.75</v>
      </c>
      <c r="W6" s="14">
        <v>1262.5</v>
      </c>
      <c r="X6" s="14">
        <v>549187.5</v>
      </c>
      <c r="Y6" s="14">
        <v>1387.5000000000002</v>
      </c>
      <c r="Z6" s="33">
        <v>603562.5000000001</v>
      </c>
    </row>
    <row r="7" spans="1:26" ht="30" customHeight="1">
      <c r="A7" s="10"/>
      <c r="B7" s="11"/>
      <c r="C7" s="12" t="s">
        <v>127</v>
      </c>
      <c r="D7" s="13" t="s">
        <v>126</v>
      </c>
      <c r="E7" s="9">
        <v>765</v>
      </c>
      <c r="F7" s="14">
        <v>170</v>
      </c>
      <c r="G7" s="14">
        <v>130050</v>
      </c>
      <c r="H7" s="14">
        <v>170</v>
      </c>
      <c r="I7" s="14">
        <v>130050</v>
      </c>
      <c r="J7" s="14">
        <v>181.6</v>
      </c>
      <c r="K7" s="14">
        <v>138924</v>
      </c>
      <c r="L7" s="14">
        <v>189</v>
      </c>
      <c r="M7" s="14">
        <v>144585</v>
      </c>
      <c r="N7" s="14">
        <v>189.2</v>
      </c>
      <c r="O7" s="14">
        <v>144738</v>
      </c>
      <c r="P7" s="14">
        <v>197.2</v>
      </c>
      <c r="Q7" s="14">
        <v>150858</v>
      </c>
      <c r="R7" s="14">
        <v>200</v>
      </c>
      <c r="S7" s="14">
        <v>200</v>
      </c>
      <c r="T7" s="14">
        <v>153000</v>
      </c>
      <c r="U7" s="14">
        <v>186.60000000000002</v>
      </c>
      <c r="V7" s="14">
        <v>142749.00000000003</v>
      </c>
      <c r="W7" s="14">
        <v>202</v>
      </c>
      <c r="X7" s="14">
        <v>154530</v>
      </c>
      <c r="Y7" s="14">
        <v>222.00000000000003</v>
      </c>
      <c r="Z7" s="33">
        <v>169830.00000000003</v>
      </c>
    </row>
    <row r="8" spans="1:26" ht="30" customHeight="1">
      <c r="A8" s="10"/>
      <c r="B8" s="11"/>
      <c r="C8" s="12" t="s">
        <v>128</v>
      </c>
      <c r="D8" s="13" t="s">
        <v>85</v>
      </c>
      <c r="E8" s="9">
        <v>5500</v>
      </c>
      <c r="F8" s="14">
        <v>34</v>
      </c>
      <c r="G8" s="14">
        <v>187000</v>
      </c>
      <c r="H8" s="14">
        <v>34</v>
      </c>
      <c r="I8" s="14">
        <v>187000</v>
      </c>
      <c r="J8" s="14">
        <v>36.32</v>
      </c>
      <c r="K8" s="14">
        <v>199760</v>
      </c>
      <c r="L8" s="14">
        <v>37.8</v>
      </c>
      <c r="M8" s="14">
        <v>207899.99999999997</v>
      </c>
      <c r="N8" s="14">
        <v>37.839999999999996</v>
      </c>
      <c r="O8" s="14">
        <v>208119.99999999997</v>
      </c>
      <c r="P8" s="14">
        <v>39.44</v>
      </c>
      <c r="Q8" s="14">
        <v>216920</v>
      </c>
      <c r="R8" s="14">
        <v>40</v>
      </c>
      <c r="S8" s="14">
        <v>35</v>
      </c>
      <c r="T8" s="14">
        <v>220000</v>
      </c>
      <c r="U8" s="14">
        <v>37.32</v>
      </c>
      <c r="V8" s="14">
        <v>205260</v>
      </c>
      <c r="W8" s="14">
        <v>40.4</v>
      </c>
      <c r="X8" s="14">
        <v>222200</v>
      </c>
      <c r="Y8" s="14">
        <v>44.400000000000006</v>
      </c>
      <c r="Z8" s="33">
        <v>244200.00000000003</v>
      </c>
    </row>
    <row r="9" spans="1:26" ht="30" customHeight="1">
      <c r="A9" s="10"/>
      <c r="B9" s="11"/>
      <c r="C9" s="12" t="s">
        <v>129</v>
      </c>
      <c r="D9" s="13" t="s">
        <v>85</v>
      </c>
      <c r="E9" s="9">
        <v>4500</v>
      </c>
      <c r="F9" s="14">
        <v>17.085</v>
      </c>
      <c r="G9" s="14">
        <v>76882.5</v>
      </c>
      <c r="H9" s="14">
        <v>17.085</v>
      </c>
      <c r="I9" s="14">
        <v>76882.5</v>
      </c>
      <c r="J9" s="14">
        <v>18.2508</v>
      </c>
      <c r="K9" s="14">
        <v>82128.6</v>
      </c>
      <c r="L9" s="14">
        <v>18.9945</v>
      </c>
      <c r="M9" s="14">
        <v>85475.25</v>
      </c>
      <c r="N9" s="14">
        <v>19.0146</v>
      </c>
      <c r="O9" s="14">
        <v>85565.70000000001</v>
      </c>
      <c r="P9" s="14">
        <v>19.8186</v>
      </c>
      <c r="Q9" s="14">
        <v>89183.7</v>
      </c>
      <c r="R9" s="14">
        <v>20.1</v>
      </c>
      <c r="S9" s="14">
        <v>20.1</v>
      </c>
      <c r="T9" s="14">
        <v>90450</v>
      </c>
      <c r="U9" s="14">
        <v>18.753300000000003</v>
      </c>
      <c r="V9" s="14">
        <v>84389.85000000002</v>
      </c>
      <c r="W9" s="14">
        <v>20.301000000000002</v>
      </c>
      <c r="X9" s="14">
        <v>91354.50000000001</v>
      </c>
      <c r="Y9" s="14">
        <v>22.311000000000003</v>
      </c>
      <c r="Z9" s="33">
        <v>100399.50000000001</v>
      </c>
    </row>
    <row r="10" spans="1:26" ht="30" customHeight="1">
      <c r="A10" s="10"/>
      <c r="B10" s="11"/>
      <c r="C10" s="13" t="s">
        <v>130</v>
      </c>
      <c r="D10" s="13" t="s">
        <v>85</v>
      </c>
      <c r="E10" s="9">
        <v>10000</v>
      </c>
      <c r="F10" s="14">
        <v>12.75</v>
      </c>
      <c r="G10" s="14">
        <v>127500</v>
      </c>
      <c r="H10" s="14">
        <v>12.75</v>
      </c>
      <c r="I10" s="14">
        <v>127500</v>
      </c>
      <c r="J10" s="14">
        <v>13.62</v>
      </c>
      <c r="K10" s="14">
        <v>136200</v>
      </c>
      <c r="L10" s="14">
        <v>14.175</v>
      </c>
      <c r="M10" s="14">
        <v>141750</v>
      </c>
      <c r="N10" s="14">
        <v>14.19</v>
      </c>
      <c r="O10" s="14">
        <v>141900</v>
      </c>
      <c r="P10" s="14">
        <v>14.79</v>
      </c>
      <c r="Q10" s="14">
        <v>147900</v>
      </c>
      <c r="R10" s="14">
        <v>15</v>
      </c>
      <c r="S10" s="14">
        <v>15</v>
      </c>
      <c r="T10" s="14">
        <v>150000</v>
      </c>
      <c r="U10" s="14">
        <v>13.995</v>
      </c>
      <c r="V10" s="14">
        <v>139950</v>
      </c>
      <c r="W10" s="14">
        <v>15.15</v>
      </c>
      <c r="X10" s="14">
        <v>151500</v>
      </c>
      <c r="Y10" s="14">
        <v>16.650000000000002</v>
      </c>
      <c r="Z10" s="33">
        <v>166500.00000000003</v>
      </c>
    </row>
    <row r="11" spans="1:256" ht="30" customHeight="1">
      <c r="A11" s="15" t="s">
        <v>110</v>
      </c>
      <c r="B11" s="13"/>
      <c r="C11" s="13"/>
      <c r="D11" s="9" t="s">
        <v>131</v>
      </c>
      <c r="E11" s="9"/>
      <c r="F11" s="9" t="s">
        <v>112</v>
      </c>
      <c r="G11" s="14">
        <v>983620</v>
      </c>
      <c r="H11" s="9" t="s">
        <v>112</v>
      </c>
      <c r="I11" s="14">
        <v>983620</v>
      </c>
      <c r="J11" s="9" t="s">
        <v>112</v>
      </c>
      <c r="K11" s="14">
        <v>1050737.6</v>
      </c>
      <c r="L11" s="9" t="s">
        <v>112</v>
      </c>
      <c r="M11" s="14">
        <v>1093554</v>
      </c>
      <c r="N11" s="9" t="s">
        <v>112</v>
      </c>
      <c r="O11" s="14">
        <v>1094711.2</v>
      </c>
      <c r="P11" s="9" t="s">
        <v>112</v>
      </c>
      <c r="Q11" s="14">
        <v>1140999.2</v>
      </c>
      <c r="R11" s="14" t="s">
        <v>112</v>
      </c>
      <c r="S11" s="14" t="s">
        <v>112</v>
      </c>
      <c r="T11" s="14">
        <v>1157200</v>
      </c>
      <c r="U11" s="14" t="s">
        <v>112</v>
      </c>
      <c r="V11" s="14">
        <v>1079667.6</v>
      </c>
      <c r="W11" s="14" t="s">
        <v>112</v>
      </c>
      <c r="X11" s="14">
        <v>1168772</v>
      </c>
      <c r="Y11" s="14" t="s">
        <v>112</v>
      </c>
      <c r="Z11" s="33">
        <v>1284492.0000000002</v>
      </c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6" ht="21" customHeight="1">
      <c r="A12" s="16" t="s">
        <v>132</v>
      </c>
      <c r="B12" s="17" t="s">
        <v>133</v>
      </c>
      <c r="C12" s="17"/>
      <c r="D12" s="17"/>
      <c r="E12" s="17"/>
      <c r="F12" s="17"/>
      <c r="G12" s="17"/>
      <c r="H12" s="17"/>
      <c r="I12" s="17"/>
      <c r="J12" s="20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27"/>
      <c r="V12" s="27"/>
      <c r="W12" s="27"/>
      <c r="X12" s="27"/>
      <c r="Y12" s="27"/>
      <c r="Z12" s="34"/>
    </row>
    <row r="13" spans="1:26" ht="21" customHeight="1">
      <c r="A13" s="18"/>
      <c r="B13" s="17" t="s">
        <v>134</v>
      </c>
      <c r="C13" s="17"/>
      <c r="D13" s="17"/>
      <c r="E13" s="17" t="s">
        <v>135</v>
      </c>
      <c r="F13" s="17"/>
      <c r="G13" s="17"/>
      <c r="H13" s="17"/>
      <c r="I13" s="17"/>
      <c r="J13" s="20"/>
      <c r="O13" s="17"/>
      <c r="P13" s="17"/>
      <c r="Q13" s="17"/>
      <c r="R13" s="17"/>
      <c r="S13" s="17"/>
      <c r="T13" s="17"/>
      <c r="U13" s="27"/>
      <c r="V13" s="27"/>
      <c r="W13" s="27"/>
      <c r="X13" s="27"/>
      <c r="Y13" s="27"/>
      <c r="Z13" s="34"/>
    </row>
    <row r="14" spans="1:26" ht="21" customHeight="1">
      <c r="A14" s="18"/>
      <c r="B14" s="19" t="s">
        <v>136</v>
      </c>
      <c r="C14" s="19"/>
      <c r="D14" s="17"/>
      <c r="E14" s="17" t="s">
        <v>137</v>
      </c>
      <c r="F14" s="17"/>
      <c r="G14" s="17"/>
      <c r="H14" s="17"/>
      <c r="I14" s="17"/>
      <c r="J14" s="20"/>
      <c r="K14" s="19"/>
      <c r="L14" s="19"/>
      <c r="M14" s="17"/>
      <c r="N14" s="17"/>
      <c r="O14" s="17"/>
      <c r="P14" s="17"/>
      <c r="Q14" s="17"/>
      <c r="R14" s="17"/>
      <c r="S14" s="17"/>
      <c r="T14" s="17"/>
      <c r="U14" s="27"/>
      <c r="V14" s="27"/>
      <c r="W14" s="27"/>
      <c r="X14" s="27"/>
      <c r="Y14" s="27"/>
      <c r="Z14" s="34"/>
    </row>
    <row r="15" spans="1:26" ht="21" customHeight="1">
      <c r="A15" s="18"/>
      <c r="B15" s="17" t="s">
        <v>138</v>
      </c>
      <c r="C15" s="17"/>
      <c r="D15" s="17"/>
      <c r="E15" s="17" t="s">
        <v>139</v>
      </c>
      <c r="F15" s="17"/>
      <c r="G15" s="17"/>
      <c r="H15" s="17"/>
      <c r="I15" s="17"/>
      <c r="J15" s="20"/>
      <c r="O15" s="17"/>
      <c r="P15" s="17"/>
      <c r="Q15" s="17"/>
      <c r="R15" s="17"/>
      <c r="S15" s="17"/>
      <c r="T15" s="17"/>
      <c r="U15" s="27"/>
      <c r="V15" s="27"/>
      <c r="W15" s="27"/>
      <c r="X15" s="27"/>
      <c r="Y15" s="27"/>
      <c r="Z15" s="34"/>
    </row>
    <row r="16" spans="1:26" ht="21" customHeight="1">
      <c r="A16" s="18"/>
      <c r="B16" s="19" t="s">
        <v>140</v>
      </c>
      <c r="C16" s="19"/>
      <c r="D16" s="17"/>
      <c r="E16" s="17" t="s">
        <v>141</v>
      </c>
      <c r="F16" s="17"/>
      <c r="G16" s="17"/>
      <c r="H16" s="17"/>
      <c r="I16" s="17"/>
      <c r="J16" s="20"/>
      <c r="K16" s="19"/>
      <c r="L16" s="19"/>
      <c r="M16" s="17"/>
      <c r="N16" s="17"/>
      <c r="O16" s="17"/>
      <c r="P16" s="17"/>
      <c r="Q16" s="17"/>
      <c r="R16" s="17"/>
      <c r="S16" s="17"/>
      <c r="T16" s="17"/>
      <c r="U16" s="27"/>
      <c r="V16" s="27"/>
      <c r="W16" s="27"/>
      <c r="X16" s="27"/>
      <c r="Y16" s="27"/>
      <c r="Z16" s="34"/>
    </row>
    <row r="17" spans="1:26" ht="21" customHeight="1">
      <c r="A17" s="18"/>
      <c r="B17" s="17" t="s">
        <v>142</v>
      </c>
      <c r="C17" s="17"/>
      <c r="D17" s="17"/>
      <c r="E17" s="17" t="s">
        <v>143</v>
      </c>
      <c r="F17" s="17"/>
      <c r="G17" s="17"/>
      <c r="H17" s="17"/>
      <c r="I17" s="17"/>
      <c r="J17" s="20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27"/>
      <c r="V17" s="27"/>
      <c r="W17" s="27"/>
      <c r="X17" s="27"/>
      <c r="Y17" s="27"/>
      <c r="Z17" s="34"/>
    </row>
    <row r="18" spans="1:26" ht="21" customHeight="1">
      <c r="A18" s="18"/>
      <c r="B18" s="17" t="s">
        <v>144</v>
      </c>
      <c r="C18" s="17"/>
      <c r="D18" s="17"/>
      <c r="E18" s="17"/>
      <c r="F18" s="17"/>
      <c r="G18" s="17"/>
      <c r="H18" s="17"/>
      <c r="I18" s="17"/>
      <c r="J18" s="20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27"/>
      <c r="V18" s="27"/>
      <c r="W18" s="27"/>
      <c r="X18" s="27"/>
      <c r="Y18" s="27"/>
      <c r="Z18" s="34"/>
    </row>
    <row r="19" spans="1:26" ht="21" customHeight="1">
      <c r="A19" s="18"/>
      <c r="B19" s="17" t="s">
        <v>145</v>
      </c>
      <c r="C19" s="17"/>
      <c r="D19" s="17"/>
      <c r="E19" s="19"/>
      <c r="F19" s="17"/>
      <c r="G19" s="19"/>
      <c r="H19" s="19"/>
      <c r="I19" s="17"/>
      <c r="J19" s="20"/>
      <c r="K19" s="25"/>
      <c r="L19" s="25"/>
      <c r="M19" s="25"/>
      <c r="N19" s="25"/>
      <c r="O19" s="25"/>
      <c r="P19" s="25"/>
      <c r="Q19" s="25"/>
      <c r="R19" s="17"/>
      <c r="S19" s="17"/>
      <c r="T19" s="17"/>
      <c r="U19" s="27"/>
      <c r="V19" s="27"/>
      <c r="W19" s="27"/>
      <c r="X19" s="27"/>
      <c r="Y19" s="27"/>
      <c r="Z19" s="34"/>
    </row>
    <row r="20" spans="1:32" ht="21" customHeight="1">
      <c r="A20" s="18"/>
      <c r="B20" s="17" t="s">
        <v>146</v>
      </c>
      <c r="C20" s="17"/>
      <c r="D20" s="17"/>
      <c r="E20" s="19"/>
      <c r="F20" s="17"/>
      <c r="G20" s="19"/>
      <c r="H20" s="19"/>
      <c r="I20" s="17"/>
      <c r="J20" s="17"/>
      <c r="R20" s="19"/>
      <c r="S20" s="19"/>
      <c r="T20" s="19"/>
      <c r="U20" s="27"/>
      <c r="V20" s="28"/>
      <c r="W20" s="27"/>
      <c r="X20" s="28"/>
      <c r="Y20" s="27"/>
      <c r="Z20" s="35"/>
      <c r="AA20" s="36"/>
      <c r="AB20" s="36"/>
      <c r="AC20" s="36"/>
      <c r="AD20" s="36"/>
      <c r="AE20" s="36"/>
      <c r="AF20" s="36"/>
    </row>
    <row r="21" spans="1:32" ht="21" customHeight="1">
      <c r="A21" s="18"/>
      <c r="B21" s="19" t="s">
        <v>147</v>
      </c>
      <c r="C21" s="19"/>
      <c r="D21" s="19"/>
      <c r="E21" s="19"/>
      <c r="F21" s="20"/>
      <c r="G21" s="17"/>
      <c r="H21" s="19"/>
      <c r="I21" s="17"/>
      <c r="J21" s="17"/>
      <c r="K21" s="19"/>
      <c r="L21" s="19"/>
      <c r="M21" s="19"/>
      <c r="N21" s="19"/>
      <c r="O21" s="20"/>
      <c r="P21" s="17"/>
      <c r="Q21" s="19"/>
      <c r="R21" s="19"/>
      <c r="S21" s="19"/>
      <c r="T21" s="19"/>
      <c r="U21" s="27"/>
      <c r="V21" s="28"/>
      <c r="W21" s="27"/>
      <c r="X21" s="28"/>
      <c r="Y21" s="27"/>
      <c r="Z21" s="35"/>
      <c r="AA21" s="36"/>
      <c r="AB21" s="36"/>
      <c r="AC21" s="36"/>
      <c r="AD21" s="36"/>
      <c r="AE21" s="36"/>
      <c r="AF21" s="36"/>
    </row>
    <row r="22" spans="1:32" ht="21" customHeight="1">
      <c r="A22" s="18"/>
      <c r="B22" s="17" t="s">
        <v>148</v>
      </c>
      <c r="C22" s="17"/>
      <c r="D22" s="17"/>
      <c r="E22" s="19"/>
      <c r="F22" s="17"/>
      <c r="G22" s="19"/>
      <c r="H22" s="19"/>
      <c r="I22" s="17"/>
      <c r="J22" s="17"/>
      <c r="R22" s="17"/>
      <c r="S22" s="17"/>
      <c r="T22" s="17"/>
      <c r="U22" s="27"/>
      <c r="V22" s="27"/>
      <c r="W22" s="27"/>
      <c r="X22" s="27"/>
      <c r="Y22" s="27"/>
      <c r="Z22" s="34"/>
      <c r="AA22" s="36"/>
      <c r="AB22" s="36"/>
      <c r="AC22" s="36"/>
      <c r="AD22" s="36"/>
      <c r="AE22" s="36"/>
      <c r="AF22" s="36"/>
    </row>
    <row r="23" spans="1:32" ht="21" customHeight="1">
      <c r="A23" s="18"/>
      <c r="B23" s="19" t="s">
        <v>149</v>
      </c>
      <c r="C23" s="19"/>
      <c r="D23" s="19"/>
      <c r="E23" s="17"/>
      <c r="F23" s="20"/>
      <c r="G23" s="17"/>
      <c r="H23" s="17"/>
      <c r="I23" s="17"/>
      <c r="J23" s="17"/>
      <c r="K23" s="19"/>
      <c r="L23" s="19"/>
      <c r="M23" s="19"/>
      <c r="N23" s="17"/>
      <c r="O23" s="20"/>
      <c r="P23" s="17"/>
      <c r="Q23" s="17"/>
      <c r="R23" s="17"/>
      <c r="S23" s="17"/>
      <c r="T23" s="17"/>
      <c r="U23" s="27"/>
      <c r="V23" s="27"/>
      <c r="W23" s="27"/>
      <c r="X23" s="27"/>
      <c r="Y23" s="27"/>
      <c r="Z23" s="34"/>
      <c r="AA23" s="36"/>
      <c r="AB23" s="36"/>
      <c r="AC23" s="36"/>
      <c r="AD23" s="36"/>
      <c r="AE23" s="36"/>
      <c r="AF23" s="36"/>
    </row>
    <row r="24" spans="1:32" ht="21" customHeight="1">
      <c r="A24" s="18"/>
      <c r="B24" s="17" t="s">
        <v>150</v>
      </c>
      <c r="C24" s="17"/>
      <c r="D24" s="17"/>
      <c r="E24" s="17"/>
      <c r="F24" s="17"/>
      <c r="G24" s="17"/>
      <c r="H24" s="17"/>
      <c r="I24" s="17"/>
      <c r="J24" s="17"/>
      <c r="R24" s="17"/>
      <c r="S24" s="17"/>
      <c r="T24" s="17"/>
      <c r="U24" s="27"/>
      <c r="V24" s="27"/>
      <c r="W24" s="27"/>
      <c r="X24" s="27"/>
      <c r="Y24" s="27"/>
      <c r="Z24" s="34"/>
      <c r="AA24" s="36"/>
      <c r="AB24" s="36"/>
      <c r="AC24" s="36"/>
      <c r="AD24" s="36"/>
      <c r="AE24" s="36"/>
      <c r="AF24" s="36"/>
    </row>
    <row r="25" spans="1:32" ht="21" customHeight="1">
      <c r="A25" s="18"/>
      <c r="B25" s="19" t="s">
        <v>151</v>
      </c>
      <c r="C25" s="19"/>
      <c r="D25" s="19"/>
      <c r="E25" s="17"/>
      <c r="F25" s="20"/>
      <c r="G25" s="17"/>
      <c r="H25" s="17"/>
      <c r="I25" s="17"/>
      <c r="J25" s="17"/>
      <c r="K25" s="19"/>
      <c r="L25" s="19"/>
      <c r="M25" s="19"/>
      <c r="N25" s="17"/>
      <c r="O25" s="20"/>
      <c r="P25" s="17"/>
      <c r="Q25" s="17"/>
      <c r="R25" s="17"/>
      <c r="S25" s="17"/>
      <c r="T25" s="17"/>
      <c r="U25" s="27"/>
      <c r="V25" s="27"/>
      <c r="W25" s="27"/>
      <c r="X25" s="27"/>
      <c r="Y25" s="27"/>
      <c r="Z25" s="34"/>
      <c r="AA25" s="37"/>
      <c r="AB25" s="37"/>
      <c r="AC25" s="37"/>
      <c r="AD25" s="37"/>
      <c r="AE25" s="37"/>
      <c r="AF25" s="37"/>
    </row>
    <row r="26" spans="1:26" ht="21" customHeight="1">
      <c r="A26" s="18"/>
      <c r="B26" s="17" t="s">
        <v>152</v>
      </c>
      <c r="C26" s="17"/>
      <c r="D26" s="17"/>
      <c r="E26" s="17"/>
      <c r="F26" s="17"/>
      <c r="G26" s="17"/>
      <c r="H26" s="17"/>
      <c r="I26" s="17"/>
      <c r="J26" s="17"/>
      <c r="K26" s="20"/>
      <c r="L26" s="17"/>
      <c r="M26" s="17"/>
      <c r="N26" s="17"/>
      <c r="O26" s="17"/>
      <c r="P26" s="17"/>
      <c r="Q26" s="17"/>
      <c r="R26" s="17"/>
      <c r="S26" s="17"/>
      <c r="T26" s="17"/>
      <c r="U26" s="27"/>
      <c r="V26" s="27"/>
      <c r="W26" s="27"/>
      <c r="X26" s="27"/>
      <c r="Y26" s="27"/>
      <c r="Z26" s="34"/>
    </row>
    <row r="27" spans="1:26" ht="21" customHeight="1">
      <c r="A27" s="18"/>
      <c r="B27" s="17" t="s">
        <v>153</v>
      </c>
      <c r="C27" s="17"/>
      <c r="D27" s="17"/>
      <c r="E27" s="17"/>
      <c r="F27" s="17"/>
      <c r="G27" s="17"/>
      <c r="H27" s="17"/>
      <c r="I27" s="17"/>
      <c r="J27" s="20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27"/>
      <c r="V27" s="27"/>
      <c r="W27" s="27"/>
      <c r="X27" s="27"/>
      <c r="Y27" s="27"/>
      <c r="Z27" s="34"/>
    </row>
    <row r="28" spans="1:26" ht="21" customHeight="1">
      <c r="A28" s="18"/>
      <c r="B28" s="17" t="s">
        <v>154</v>
      </c>
      <c r="C28" s="21"/>
      <c r="D28" s="17"/>
      <c r="E28" s="17"/>
      <c r="F28" s="17"/>
      <c r="G28" s="17"/>
      <c r="H28" s="17"/>
      <c r="I28" s="17"/>
      <c r="J28" s="20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27"/>
      <c r="V28" s="27"/>
      <c r="W28" s="27"/>
      <c r="X28" s="27"/>
      <c r="Y28" s="27"/>
      <c r="Z28" s="34"/>
    </row>
    <row r="29" spans="1:26" ht="21" customHeight="1">
      <c r="A29" s="22"/>
      <c r="B29" s="23" t="s">
        <v>155</v>
      </c>
      <c r="C29" s="23"/>
      <c r="D29" s="23"/>
      <c r="E29" s="23"/>
      <c r="F29" s="23"/>
      <c r="G29" s="23"/>
      <c r="H29" s="23"/>
      <c r="I29" s="23"/>
      <c r="J29" s="26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9"/>
      <c r="V29" s="29"/>
      <c r="W29" s="29"/>
      <c r="X29" s="29"/>
      <c r="Y29" s="29"/>
      <c r="Z29" s="38"/>
    </row>
    <row r="30" spans="1:20" ht="14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14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</sheetData>
  <sheetProtection/>
  <mergeCells count="21">
    <mergeCell ref="A1:V1"/>
    <mergeCell ref="A2:Z2"/>
    <mergeCell ref="A3:V3"/>
    <mergeCell ref="W3:Z3"/>
    <mergeCell ref="D4:E4"/>
    <mergeCell ref="F4:G4"/>
    <mergeCell ref="H4:I4"/>
    <mergeCell ref="J4:K4"/>
    <mergeCell ref="L4:M4"/>
    <mergeCell ref="N4:O4"/>
    <mergeCell ref="P4:Q4"/>
    <mergeCell ref="R4:T4"/>
    <mergeCell ref="U4:V4"/>
    <mergeCell ref="W4:X4"/>
    <mergeCell ref="Y4:Z4"/>
    <mergeCell ref="A11:C11"/>
    <mergeCell ref="D11:E11"/>
    <mergeCell ref="B14:C14"/>
    <mergeCell ref="B16:C16"/>
    <mergeCell ref="A4:C5"/>
    <mergeCell ref="A6:B10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陈伟锋</cp:lastModifiedBy>
  <cp:lastPrinted>2019-05-05T09:34:17Z</cp:lastPrinted>
  <dcterms:created xsi:type="dcterms:W3CDTF">2015-09-10T08:39:04Z</dcterms:created>
  <dcterms:modified xsi:type="dcterms:W3CDTF">2024-05-31T02:12:32Z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