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<sst xmlns="http://schemas.openxmlformats.org/spreadsheetml/2006/main" count="413" uniqueCount="402">
  <si>
    <t>附件</t>
  </si>
  <si>
    <t>非正常户纳税人名单（2024年第4期）</t>
  </si>
  <si>
    <t>序号</t>
  </si>
  <si>
    <t>纳税人名称</t>
  </si>
  <si>
    <t>社会信用代码
（纳税人识别号）</t>
  </si>
  <si>
    <t>法定代表人                            （负责人、业主）姓名</t>
  </si>
  <si>
    <t xml:space="preserve">身份证件号码 </t>
  </si>
  <si>
    <t>经营地点</t>
  </si>
  <si>
    <t>广州市荔湾区军记美食店</t>
  </si>
  <si>
    <t>91440101MA9XM9W95K</t>
  </si>
  <si>
    <t>郑伟兵</t>
  </si>
  <si>
    <t>445281XXXXXXXX5311</t>
  </si>
  <si>
    <t>广州市荔湾区长寿东路长寿大街17号</t>
  </si>
  <si>
    <t>广州市瑞妍咨询服务有限公司</t>
  </si>
  <si>
    <t>91440103724301669Y</t>
  </si>
  <si>
    <t>陈永强</t>
  </si>
  <si>
    <t>440104XXXXXXXX2210</t>
  </si>
  <si>
    <t>广州市荔湾区花地大道南路麦村北约55号A区D幢302号C112房</t>
  </si>
  <si>
    <t>广州永鑫阿玛尼鞋服贸易有限公司</t>
  </si>
  <si>
    <t>91440101MA5AUEXFXJ</t>
  </si>
  <si>
    <t>王佳佳</t>
  </si>
  <si>
    <t>210703XXXXXXXX3225</t>
  </si>
  <si>
    <t>广州市荔湾区西湾路149号之二1113房（仅限办公）</t>
  </si>
  <si>
    <t>广州市洛思泰逗观赏鱼店</t>
  </si>
  <si>
    <t>91440103MACE5NNX8A</t>
  </si>
  <si>
    <t>郑伊妮</t>
  </si>
  <si>
    <t>445122XXXXXXXX0069</t>
  </si>
  <si>
    <t>广州市荔湾区锦佳一街2号2009房</t>
  </si>
  <si>
    <t>广州百亿餐饮管理有限公司</t>
  </si>
  <si>
    <t>91440101MA59PUHD7L</t>
  </si>
  <si>
    <t>蓝考明</t>
  </si>
  <si>
    <t>441801XXXXXXXX2815</t>
  </si>
  <si>
    <t>广州市荔湾区芳村大道东200号52-4</t>
  </si>
  <si>
    <t>广州芒果网络信息科技有限公司</t>
  </si>
  <si>
    <t>91440101MA59R7Y663</t>
  </si>
  <si>
    <t>曹建新</t>
  </si>
  <si>
    <t>422128XXXXXXXX0592</t>
  </si>
  <si>
    <t>广州市荔湾区花地大道渔尾桥岭南节点园之一G栋301</t>
  </si>
  <si>
    <t>广州市合和房地产代理有限公司</t>
  </si>
  <si>
    <t>91440101MA59U4WD92</t>
  </si>
  <si>
    <t>揭英强</t>
  </si>
  <si>
    <t>440102XXXXXXXX3213</t>
  </si>
  <si>
    <t>广州市荔湾区文昌南路137号之一地下一层B5铺</t>
  </si>
  <si>
    <t>广州卡面鞋服有限公司</t>
  </si>
  <si>
    <t>91440101MA5ALWTD8D</t>
  </si>
  <si>
    <t>KAMIL ASIF</t>
  </si>
  <si>
    <t>AN420XXXX</t>
  </si>
  <si>
    <t>广州市荔湾区西湾路149号之二（自编B2栋）404</t>
  </si>
  <si>
    <t>广州恒泽房地产咨询有限公司</t>
  </si>
  <si>
    <t>91440101MA5APUX384</t>
  </si>
  <si>
    <t>蓝考能</t>
  </si>
  <si>
    <t>441801XXXXXXXX2812</t>
  </si>
  <si>
    <t>广州市荔湾区芳村大道东200号74栋5503房（仅限办公）（一址多照）</t>
  </si>
  <si>
    <t>广州旭坤企业管理咨询有限责任公司</t>
  </si>
  <si>
    <t>91440101MA5AQ1819R</t>
  </si>
  <si>
    <t>陈娟</t>
  </si>
  <si>
    <t>512501XXXXXXXX0705</t>
  </si>
  <si>
    <t>广州市荔湾区花地大道中51号第五层8508自编号B房（仅限办公用途）</t>
  </si>
  <si>
    <t>广州莹良贸易有限公司</t>
  </si>
  <si>
    <t>91440101MA9Y8W9G30</t>
  </si>
  <si>
    <t>宋银斌</t>
  </si>
  <si>
    <t>610322XXXXXXXX2618</t>
  </si>
  <si>
    <t>广州市荔湾区西华路280号</t>
  </si>
  <si>
    <t>广州佳盈多宝水产有限公司</t>
  </si>
  <si>
    <t>91440101MA5CBB015Q</t>
  </si>
  <si>
    <t>卢健伟</t>
  </si>
  <si>
    <t>440107XXXXXXXX0016</t>
  </si>
  <si>
    <t>广州市荔湾区黄沙大道155号自编东二区205号（仅限办公）</t>
  </si>
  <si>
    <t>广州瑧妮贸易有限公司</t>
  </si>
  <si>
    <t>91440101MA5CJR3E8U</t>
  </si>
  <si>
    <t>EVGENIA BOGDAN</t>
  </si>
  <si>
    <t>53044XXXX</t>
  </si>
  <si>
    <t>广州市荔湾区东漖南路123号三层301-E53房</t>
  </si>
  <si>
    <t>广州钱柳电子商务有限公司</t>
  </si>
  <si>
    <t>91440101MA5CLL7N1G</t>
  </si>
  <si>
    <t>郑斌</t>
  </si>
  <si>
    <t>440104XXXXXXXX1630</t>
  </si>
  <si>
    <t>广州市荔湾区葵蓬凤溪村243号之一（自主申报）</t>
  </si>
  <si>
    <t>广州思思羽饰品有限公司</t>
  </si>
  <si>
    <t>91440101MA5CQKL31E</t>
  </si>
  <si>
    <t>陈谊</t>
  </si>
  <si>
    <t>432924XXXXXXXX6217</t>
  </si>
  <si>
    <t>广州市荔湾区流花路7号东座1021-1022（仅限办公）</t>
  </si>
  <si>
    <t>广州食长粮食品有限公司</t>
  </si>
  <si>
    <t>91440101MA5D4MA622</t>
  </si>
  <si>
    <t>李志勇</t>
  </si>
  <si>
    <t>440107XXXXXXXX0915</t>
  </si>
  <si>
    <t>广州市荔湾区葵蓬穗盐路5号、7号C1-8（仅限办公）</t>
  </si>
  <si>
    <t>广州骏富记贸易有限公司</t>
  </si>
  <si>
    <t>91440101MA9Y9PF905</t>
  </si>
  <si>
    <t>陈雪兰</t>
  </si>
  <si>
    <t>440923XXXXXXXX4080</t>
  </si>
  <si>
    <t>广州市荔湾区东沙大道16号1416-1417铺</t>
  </si>
  <si>
    <t>广州市德锦建筑工程有限公司</t>
  </si>
  <si>
    <t>91440103MABWK8J83K</t>
  </si>
  <si>
    <t>廖利英</t>
  </si>
  <si>
    <t>431023XXXXXXXX3311</t>
  </si>
  <si>
    <t>广州市荔湾区中山八路16号二层272号</t>
  </si>
  <si>
    <t>广州晨良劳务有限公司</t>
  </si>
  <si>
    <t>91440103MAD4ACU614</t>
  </si>
  <si>
    <t>李国良</t>
  </si>
  <si>
    <t>510812XXXXXXXX6316</t>
  </si>
  <si>
    <t>广州市荔湾区和平东路48号201铺（仅限办公）</t>
  </si>
  <si>
    <t>广州均辉劳务有限公司</t>
  </si>
  <si>
    <t>91440103MAD4BLH42X</t>
  </si>
  <si>
    <t>肖旺</t>
  </si>
  <si>
    <t>360311XXXXXXXX4038</t>
  </si>
  <si>
    <t>广州市荔湾区和平东路48号301房</t>
  </si>
  <si>
    <t>广州米高驰服饰有限公司</t>
  </si>
  <si>
    <t>91440103MACBMWM060</t>
  </si>
  <si>
    <t>黄辉</t>
  </si>
  <si>
    <t>430421XXXXXXXX4075</t>
  </si>
  <si>
    <t>广州市荔湾区十三行路13号之一负二层二街022档</t>
  </si>
  <si>
    <t>广州佰逸餐饮管理有限公司</t>
  </si>
  <si>
    <t>91440103MAD3T50H46</t>
  </si>
  <si>
    <t>权吉平</t>
  </si>
  <si>
    <t>642223XXXXXXXX161X</t>
  </si>
  <si>
    <t>广州市荔湾区龙津西路50号101房</t>
  </si>
  <si>
    <t>广州顺盈利网络科技有限公司</t>
  </si>
  <si>
    <t>91440103MAC7PT1QX5</t>
  </si>
  <si>
    <t>黄永健</t>
  </si>
  <si>
    <t>440683XXXXXXXX0616</t>
  </si>
  <si>
    <t>广州市荔湾区黄沙大道粤南大街26、27、28、29号荔河商贸中心二楼E99房</t>
  </si>
  <si>
    <t>广州百味食美食店</t>
  </si>
  <si>
    <t>91440103MACC8T6B03</t>
  </si>
  <si>
    <t>黄业显</t>
  </si>
  <si>
    <t>445224XXXXXXXX5116</t>
  </si>
  <si>
    <t>广州市荔湾区芳村大道东198号之一102房</t>
  </si>
  <si>
    <t>广州阿杜拉叶贸易有限公司</t>
  </si>
  <si>
    <t>91440100MACER47C2E</t>
  </si>
  <si>
    <t>ALASSANE ABDOULAYE</t>
  </si>
  <si>
    <t>10PC8XXXX</t>
  </si>
  <si>
    <t>广州市荔湾区东漖南路123号三层301-E07房</t>
  </si>
  <si>
    <t>广东美辛影物业管理有限公司</t>
  </si>
  <si>
    <t>91440103MABX1X221B</t>
  </si>
  <si>
    <t>周莹</t>
  </si>
  <si>
    <t>232330XXXXXXXX4627</t>
  </si>
  <si>
    <t>广州市荔湾区东漖南路123号三层301-118房</t>
  </si>
  <si>
    <t>广州金雕外贸综合服务有限公司</t>
  </si>
  <si>
    <t>91440103MACJL3UH9J</t>
  </si>
  <si>
    <t>从哈尔·巴合江</t>
  </si>
  <si>
    <t>654125XXXXXXXX0512</t>
  </si>
  <si>
    <t>广州市荔湾区流花路77号102-2铺</t>
  </si>
  <si>
    <t>纽森福莱文（广州）服饰有限责任公司</t>
  </si>
  <si>
    <t>91440103MABN2MCM50</t>
  </si>
  <si>
    <t>吴泽聪</t>
  </si>
  <si>
    <t>440902XXXXXXXX011X</t>
  </si>
  <si>
    <t>广州市荔湾区鹤洞路212号101室自编B0178房</t>
  </si>
  <si>
    <t>广州磊馨广告有限公司</t>
  </si>
  <si>
    <t>91440103MAD33K8H4N</t>
  </si>
  <si>
    <t>唐磊</t>
  </si>
  <si>
    <t>522401XXXXXXXX9712</t>
  </si>
  <si>
    <t>广州市荔湾区富力路28号1004房</t>
  </si>
  <si>
    <t>广州匹若诗贸易有限公司</t>
  </si>
  <si>
    <t>91440100MACQ0FEK6H</t>
  </si>
  <si>
    <t>PROSSY NAKIGUDDE</t>
  </si>
  <si>
    <t>A0007XXXX</t>
  </si>
  <si>
    <t>广州市荔湾区鹤洞路212号101室自编A0186</t>
  </si>
  <si>
    <t>广州波利生物科技有限公司</t>
  </si>
  <si>
    <t>91440101MA5CWGBC34</t>
  </si>
  <si>
    <t>广州市荔湾区芳村大道东200号87栋109房（仅限办公）</t>
  </si>
  <si>
    <t>广州史金劳务有限公司</t>
  </si>
  <si>
    <t>91440103MAD4KC4L3U</t>
  </si>
  <si>
    <t>史金蛟</t>
  </si>
  <si>
    <t>130481XXXXXXXX3791</t>
  </si>
  <si>
    <t>广州市荔湾区华贵路1号1001房</t>
  </si>
  <si>
    <t>广州梧星咨询有限公司</t>
  </si>
  <si>
    <t>91440103MAD34U488L</t>
  </si>
  <si>
    <t>彭乔飞</t>
  </si>
  <si>
    <t>362429XXXXXXXX251X</t>
  </si>
  <si>
    <t>广州市荔湾区西华路418号1005铺（仅限办公）</t>
  </si>
  <si>
    <t>广州罗忠富餐饮管理有限公司</t>
  </si>
  <si>
    <t>91440103MAD3TNDR8F</t>
  </si>
  <si>
    <t>罗忠富</t>
  </si>
  <si>
    <t>530823XXXXXXXX3919</t>
  </si>
  <si>
    <t>广州市荔湾区芳村大道东109号301房（仅限办公）</t>
  </si>
  <si>
    <t>粤研胶原美学（广东）医疗科技有限公司</t>
  </si>
  <si>
    <t>91440103MACTR7P27E</t>
  </si>
  <si>
    <t>谢泽芬</t>
  </si>
  <si>
    <t>510322XXXXXXXX4107</t>
  </si>
  <si>
    <t>广州市荔湾区信义路24号4栋223-2、225-2室A26号（仅限办公）</t>
  </si>
  <si>
    <t>广州超哲餐饮管理有限公司</t>
  </si>
  <si>
    <t>91440103MAD41JMF4A</t>
  </si>
  <si>
    <t>宋超</t>
  </si>
  <si>
    <t>431222XXXXXXXX1198</t>
  </si>
  <si>
    <t>广州市荔湾区芳村大道东109号101房</t>
  </si>
  <si>
    <t>广州雁景咨询有限公司</t>
  </si>
  <si>
    <t>91440103MAD3L4Y212</t>
  </si>
  <si>
    <t>周艳强</t>
  </si>
  <si>
    <t>130434XXXXXXXX6519</t>
  </si>
  <si>
    <t>广州市荔湾区龙溪大道111号之七101房</t>
  </si>
  <si>
    <t>广州外星人电竞信息服务有限公司</t>
  </si>
  <si>
    <t>91440103MAC3H13N4K</t>
  </si>
  <si>
    <t>宋鹏程</t>
  </si>
  <si>
    <t>431026XXXXXXXX7910</t>
  </si>
  <si>
    <t>广州市荔湾区花地大道南路麦村北约55号A区D幢302号C235房</t>
  </si>
  <si>
    <t>广州令科科技有限公司</t>
  </si>
  <si>
    <t>91440103MAD217QA4H</t>
  </si>
  <si>
    <t>黄利强</t>
  </si>
  <si>
    <t>445222XXXXXXXX1612</t>
  </si>
  <si>
    <t>广州市荔湾区花地大道南20号B栋101铺</t>
  </si>
  <si>
    <t>广州梅克斯全球贸易有限公司</t>
  </si>
  <si>
    <t>91440101MA5CTRPC63</t>
  </si>
  <si>
    <t>MICHAEL NII AMARTEY MILAR</t>
  </si>
  <si>
    <t>G244XXXX</t>
  </si>
  <si>
    <t>广州市荔湾区环市西路37号26楼C11（仅限办公）</t>
  </si>
  <si>
    <t>广州市海勒希信息咨询服务部</t>
  </si>
  <si>
    <t>91440103MAC3XHM598</t>
  </si>
  <si>
    <t>雪海宽</t>
  </si>
  <si>
    <t>412822XXXXXXXX3078</t>
  </si>
  <si>
    <t>广州市荔湾区龙溪沙溪一街西一巷10号301房</t>
  </si>
  <si>
    <t>广州浅米服装有限公司</t>
  </si>
  <si>
    <t>91440101MA5CWCFJ5A</t>
  </si>
  <si>
    <t>赵守桐</t>
  </si>
  <si>
    <t>210114XXXXXXXX3016</t>
  </si>
  <si>
    <t>广州市荔湾区中山八路97、99、101号16幢11楼1112房</t>
  </si>
  <si>
    <t>广州金林农业服务有限公司</t>
  </si>
  <si>
    <t>91440101MA5CPM716Q</t>
  </si>
  <si>
    <t>谢凌俊</t>
  </si>
  <si>
    <t>432926XXXXXXXX1315</t>
  </si>
  <si>
    <t>广州市荔湾区誉江路16号1017房（仅限办公）</t>
  </si>
  <si>
    <t>广州伍零装饰设计工程有限公司</t>
  </si>
  <si>
    <t>91440101MA9XQ7XB41</t>
  </si>
  <si>
    <t>杨宇翰</t>
  </si>
  <si>
    <t>440923XXXXXXXX0258</t>
  </si>
  <si>
    <t>广州市荔湾区芳村大道东200号50-3栋103房（仅限办公）</t>
  </si>
  <si>
    <t>广州京世网络科技有限公司</t>
  </si>
  <si>
    <t>91440101MA9Y480T5X</t>
  </si>
  <si>
    <t>梁硕</t>
  </si>
  <si>
    <t>131024XXXXXXXX5033</t>
  </si>
  <si>
    <t>广州市荔湾区黄沙大道粤南大街26、27、28、29号荔河商贸中心二楼C56房</t>
  </si>
  <si>
    <t>广州市黛拉美针织有限公司</t>
  </si>
  <si>
    <t>91440101MA9Y5E1W82</t>
  </si>
  <si>
    <t>陈新奇</t>
  </si>
  <si>
    <t>440582XXXXXXXX2619</t>
  </si>
  <si>
    <t>广州市荔湾区花地大道南路麦村北约55号A区D幢302号C36房</t>
  </si>
  <si>
    <t>仁荣置业（广州）有限公司</t>
  </si>
  <si>
    <t>91440101MA9YB0CK44</t>
  </si>
  <si>
    <t>张华林</t>
  </si>
  <si>
    <t>432401XXXXXXXX6514</t>
  </si>
  <si>
    <t>广州市荔湾区锦佳一街2号2908房</t>
  </si>
  <si>
    <t>广州市美房美地营销管理有限公司</t>
  </si>
  <si>
    <t>91440103MABLUGETX3</t>
  </si>
  <si>
    <t>汪燕</t>
  </si>
  <si>
    <t>510521XXXXXXXX3140</t>
  </si>
  <si>
    <t>广州市荔湾区鹤洞路306号201室自编D2165号</t>
  </si>
  <si>
    <t>广东海山新能源科技有限公司</t>
  </si>
  <si>
    <t>91440103MABWMDWPX0</t>
  </si>
  <si>
    <t>李海杰</t>
  </si>
  <si>
    <t>445302XXXXXXXX061X</t>
  </si>
  <si>
    <t>广州市荔湾区周门北路26号401房（仅限办公）</t>
  </si>
  <si>
    <t>广州心悦健身管理有限公司</t>
  </si>
  <si>
    <t>91440103MAC1TE6M42</t>
  </si>
  <si>
    <t>陈铭恩</t>
  </si>
  <si>
    <t>440107XXXXXXXX0011</t>
  </si>
  <si>
    <t>广州市荔湾区芳信路120、122号二层自编211</t>
  </si>
  <si>
    <t>广州市荔湾区蕙英保健按摩店</t>
  </si>
  <si>
    <t>91440103MACELCPX8U</t>
  </si>
  <si>
    <t>游惠琴</t>
  </si>
  <si>
    <t>510304XXXXXXXX322X</t>
  </si>
  <si>
    <t>广州市荔湾区人民南路太宁横7号首层</t>
  </si>
  <si>
    <t>展峻（广州）投资有限公司</t>
  </si>
  <si>
    <t>91440103MACW27G85R</t>
  </si>
  <si>
    <t>林楚营</t>
  </si>
  <si>
    <t>441521XXXXXXXX0013</t>
  </si>
  <si>
    <t>广州市荔湾区人民中路555号1922室</t>
  </si>
  <si>
    <t>广州旗宇电器设备有限公司</t>
  </si>
  <si>
    <t>91440103MAC0YC9Y24</t>
  </si>
  <si>
    <t>饶伟中</t>
  </si>
  <si>
    <t>441425XXXXXXXX3850</t>
  </si>
  <si>
    <t>广州市荔湾区花蕾路百合园综合市场南第57间101铺</t>
  </si>
  <si>
    <t>广州忠哥餐饮服务有限公司</t>
  </si>
  <si>
    <t>91440103MABW96B87C</t>
  </si>
  <si>
    <t>温阿忠</t>
  </si>
  <si>
    <t>350427XXXXXXXX0051</t>
  </si>
  <si>
    <t>广州市荔湾区增滘大和东约大街十二巷1号</t>
  </si>
  <si>
    <t>广东致盛林业发展有限公司</t>
  </si>
  <si>
    <t>91440103MAC6GRHN17</t>
  </si>
  <si>
    <t>陈婉莹</t>
  </si>
  <si>
    <t>441224XXXXXXXX6328</t>
  </si>
  <si>
    <t>广州市荔湾区花地大道南路麦村北约55号A区D幢302号A316房</t>
  </si>
  <si>
    <t>广州善食美食店（个人独资）</t>
  </si>
  <si>
    <t>91440103MAD1B30T71</t>
  </si>
  <si>
    <t>梁国成</t>
  </si>
  <si>
    <t>440105XXXXXXXX1810</t>
  </si>
  <si>
    <t>广州市荔湾区锦佳三街4号219房</t>
  </si>
  <si>
    <t>广州三头牛服装批发有限公司</t>
  </si>
  <si>
    <t>91440103MACCAYD85K</t>
  </si>
  <si>
    <t>吴梓豪</t>
  </si>
  <si>
    <t>442000XXXXXXXX2990</t>
  </si>
  <si>
    <t>广州市荔湾区花地大道南路麦村北约55号A区D幢302号C266房</t>
  </si>
  <si>
    <t>广州逸超酒店管理有限公司</t>
  </si>
  <si>
    <t>91440103MAD1K6B23X</t>
  </si>
  <si>
    <t>张鸿仪</t>
  </si>
  <si>
    <t>410182XXXXXXXX7553</t>
  </si>
  <si>
    <t>广州市荔湾区安邦里2号1002房</t>
  </si>
  <si>
    <t>广州惠浩恒咨询有限公司</t>
  </si>
  <si>
    <t>91440103MAD2KQMTXL</t>
  </si>
  <si>
    <t>马想清</t>
  </si>
  <si>
    <t>622428XXXXXXXX393X</t>
  </si>
  <si>
    <t>广州市荔湾区龙津西路62号101房</t>
  </si>
  <si>
    <t>广州许鲜餐饮有限公司</t>
  </si>
  <si>
    <t>91440103MACUDYXP4Q</t>
  </si>
  <si>
    <t>许文醒</t>
  </si>
  <si>
    <t>441521XXXXXXXX2379</t>
  </si>
  <si>
    <t>广州市荔湾区红楼路8号荔湾东海岸产业园1幢121-2铺</t>
  </si>
  <si>
    <t>广州市绿宴米业实业有限公司</t>
  </si>
  <si>
    <t>91440101304758750W</t>
  </si>
  <si>
    <t>陈任</t>
  </si>
  <si>
    <t>440824XXXXXXXX4435</t>
  </si>
  <si>
    <t>广州市荔湾区海中村赤岗山物流工业园自编1号之三</t>
  </si>
  <si>
    <t>广州铭清电子有限公司</t>
  </si>
  <si>
    <t>91440103MAC78PRK2T</t>
  </si>
  <si>
    <t>陈啟鹏</t>
  </si>
  <si>
    <t>520102XXXXXXXX2417</t>
  </si>
  <si>
    <t>广州市荔湾区冲田一巷10号202房</t>
  </si>
  <si>
    <t>广州谦品药房有限公司</t>
  </si>
  <si>
    <t>91440103MAD38HFQ1L</t>
  </si>
  <si>
    <t>广州市荔湾区杨巷路106号101铺</t>
  </si>
  <si>
    <t>广州朝明酒店管理有限公司</t>
  </si>
  <si>
    <t>91440103MAD2YBXJ3G</t>
  </si>
  <si>
    <t>郭恩</t>
  </si>
  <si>
    <t>510222XXXXXXXX714X</t>
  </si>
  <si>
    <t>广州市荔湾区龙溪大道320号之一101房</t>
  </si>
  <si>
    <t>广州允诚信息科技有限公司</t>
  </si>
  <si>
    <t>91440103MAC21ML93M</t>
  </si>
  <si>
    <t>宋凯伦</t>
  </si>
  <si>
    <t>431026XXXXXXXX8018</t>
  </si>
  <si>
    <t>广州市荔湾区花地大道南路麦村北约55号A区D幢302号C232房</t>
  </si>
  <si>
    <t>广州市灰鲸能源科技有限公司</t>
  </si>
  <si>
    <t>91440103MAD21K600B</t>
  </si>
  <si>
    <t>关锦良</t>
  </si>
  <si>
    <t>440111XXXXXXXX0015</t>
  </si>
  <si>
    <t>广州市荔湾区中山八路石路基44号首层全层自编69号</t>
  </si>
  <si>
    <t>广州寻愈咨询有限公司</t>
  </si>
  <si>
    <t>91440103MAD217NT0A</t>
  </si>
  <si>
    <t>广州市荔湾区曹基直街81号101房</t>
  </si>
  <si>
    <t>广州融雯贸易有限公司</t>
  </si>
  <si>
    <t>91440103MA9YC62RXY</t>
  </si>
  <si>
    <t>方森</t>
  </si>
  <si>
    <t>360782XXXXXXXX4910</t>
  </si>
  <si>
    <t>广州市荔湾区中发里43号自编301房</t>
  </si>
  <si>
    <t>广州婷李潇劳务有限公司</t>
  </si>
  <si>
    <t>91440103MAD5YM1E17</t>
  </si>
  <si>
    <t>卢传超</t>
  </si>
  <si>
    <t>330326XXXXXXXX1852</t>
  </si>
  <si>
    <t>广州外星人电竞信息技术有限公司</t>
  </si>
  <si>
    <t>91440103MAC2PGB786</t>
  </si>
  <si>
    <t>宋润奇</t>
  </si>
  <si>
    <t>431026XXXXXXXX0038</t>
  </si>
  <si>
    <t>广州市荔湾区花地大道南路麦村北约55号A区D幢302号C234房</t>
  </si>
  <si>
    <t>广州市鑫喜豪电子科技有限公司</t>
  </si>
  <si>
    <t>91440103MA59D3KQ31</t>
  </si>
  <si>
    <t>吴泽浩</t>
  </si>
  <si>
    <t>441522XXXXXXXX1014</t>
  </si>
  <si>
    <t>广州市荔湾区新基路26号二层自编号2F140</t>
  </si>
  <si>
    <t>香港狮头贸易国际有限公司广州代表处</t>
  </si>
  <si>
    <t>91440101304411730H</t>
  </si>
  <si>
    <t>KINGSTON EYEMBE ENENE</t>
  </si>
  <si>
    <t>0178XXXX</t>
  </si>
  <si>
    <t>广州市荔湾区环市西路37号815房</t>
  </si>
  <si>
    <t>广州市利锦橡胶制品有限公司</t>
  </si>
  <si>
    <t>914401053043581596</t>
  </si>
  <si>
    <t>何丽平</t>
  </si>
  <si>
    <t>511381XXXXXXXX7641</t>
  </si>
  <si>
    <t>广州市荔湾区江北路45号102房</t>
  </si>
  <si>
    <t>广州可可网络科技有限公司</t>
  </si>
  <si>
    <t>440100XXXXXX669</t>
  </si>
  <si>
    <t>黄国芳</t>
  </si>
  <si>
    <t>630122XXXXXXXX7896</t>
  </si>
  <si>
    <t>广州市荔湾区花蕾路10号302室</t>
  </si>
  <si>
    <t>广州市网宽网络科技有限公司</t>
  </si>
  <si>
    <t>91440101673452204Y</t>
  </si>
  <si>
    <t>郝明洋</t>
  </si>
  <si>
    <t>410422XXXXXXXX7735</t>
  </si>
  <si>
    <t>广州市荔湾区西华路134号9号楼302（仅限办公用途）</t>
  </si>
  <si>
    <t>广州捌佰贸易有限公司</t>
  </si>
  <si>
    <t>91440101598336050Y</t>
  </si>
  <si>
    <t>曾锡钦</t>
  </si>
  <si>
    <t>441281XXXXXXXX0950</t>
  </si>
  <si>
    <t>广州市荔湾区环市西路1号广州市自由马冷冻食品市场A栋二层自编号A98商铺</t>
  </si>
  <si>
    <t>广州市新圆梦人礼品贸易有限公司</t>
  </si>
  <si>
    <t>91440101054540205C</t>
  </si>
  <si>
    <t>陆金强</t>
  </si>
  <si>
    <t>452423XXXXXXXX1857</t>
  </si>
  <si>
    <t>广州市荔湾区黄沙大道28-32号2楼自编A2A3，S2092铺</t>
  </si>
  <si>
    <t>广州太道企业管理有限公司</t>
  </si>
  <si>
    <t>91440101591500460X</t>
  </si>
  <si>
    <t>广州市荔湾区花蕾路10号304室</t>
  </si>
  <si>
    <t>广州绿姿生物技术有限公司</t>
  </si>
  <si>
    <t>91440101320987342U</t>
  </si>
  <si>
    <t>杨宇鹏</t>
  </si>
  <si>
    <t>440923XXXXXXXX0293</t>
  </si>
  <si>
    <t>广州市荔湾区芳村大道东200号74-5栋501房（仅限办公）</t>
  </si>
  <si>
    <t>广州福旋餐饮有限公司</t>
  </si>
  <si>
    <t>91440103MA59CY7A9C</t>
  </si>
  <si>
    <t>广州市荔湾区芳村大道东200号36栋之一（仅限办公用途）</t>
  </si>
  <si>
    <t>广州诗美拉国际生物科技有限公司</t>
  </si>
  <si>
    <t>91440101MA59J3MG7A</t>
  </si>
  <si>
    <t>杨宇阳</t>
  </si>
  <si>
    <t>440923XXXXXXXX028X</t>
  </si>
  <si>
    <t>广州市荔湾区芳村大道东200号50栋3601房（仅限办公）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</si>
</sst>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b/>
      <sz val="22"/>
      <color theme="1"/>
      <name val="黑体"/>
      <charset val="134"/>
    </font>
    <font>
      <b/>
      <sz val="14"/>
      <name val="仿宋_GB2312"/>
      <charset val="134"/>
    </font>
    <font>
      <sz val="12"/>
      <color indexed="8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84"/>
  <sheetViews>
    <sheetView tabSelected="1" workbookViewId="0">
      <selection activeCell="A1" sqref="A1"/>
    </sheetView>
  </sheetViews>
  <sheetFormatPr defaultColWidth="8.88888888888889" defaultRowHeight="14.4" outlineLevelCol="6"/>
  <cols>
    <col min="1" max="1" width="6.75" customWidth="1"/>
    <col min="2" max="2" width="37.75" style="4" customWidth="1"/>
    <col min="3" max="3" width="21.8796296296296" customWidth="1"/>
    <col min="4" max="4" width="26.8796296296296" style="5" customWidth="1"/>
    <col min="5" max="5" width="20.3796296296296" style="6" customWidth="1"/>
    <col min="6" max="6" width="62.25" style="4" customWidth="1"/>
    <col min="7" max="7" width="8.88888888888889" hidden="1" customWidth="1"/>
  </cols>
  <sheetData>
    <row r="1" spans="1:1">
      <c r="A1" s="7" t="s">
        <v>0</v>
      </c>
    </row>
    <row r="2" s="1" customFormat="1" ht="40" customHeight="1" spans="1:6">
      <c r="A2" s="8" t="s">
        <v>1</v>
      </c>
      <c r="B2" s="8"/>
      <c r="C2" s="8"/>
      <c r="D2" s="8"/>
      <c r="E2" s="8"/>
      <c r="F2" s="8"/>
    </row>
    <row r="3" s="2" customFormat="1" ht="62" customHeight="1" spans="1:6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3" customFormat="1" ht="15.6" spans="1:7">
      <c r="A4" s="11">
        <v>1</v>
      </c>
      <c r="B4" s="12" t="s">
        <v>8</v>
      </c>
      <c r="C4" s="13" t="s">
        <v>9</v>
      </c>
      <c r="D4" s="12" t="s">
        <v>10</v>
      </c>
      <c r="E4" s="13" t="s">
        <v>11</v>
      </c>
      <c r="F4" s="12" t="s">
        <v>12</v>
      </c>
      <c r="G4" s="3" t="str">
        <f>REPLACE(E4,7,8,"XXXXXXXX")</f>
        <v>445281XXXXXXXX5311</v>
      </c>
    </row>
    <row r="5" s="3" customFormat="1" ht="15.6" spans="1:7">
      <c r="A5" s="11">
        <v>2</v>
      </c>
      <c r="B5" s="12" t="s">
        <v>13</v>
      </c>
      <c r="C5" s="13" t="s">
        <v>14</v>
      </c>
      <c r="D5" s="12" t="s">
        <v>15</v>
      </c>
      <c r="E5" s="13" t="s">
        <v>16</v>
      </c>
      <c r="F5" s="12" t="s">
        <v>17</v>
      </c>
      <c r="G5" s="3" t="str">
        <f t="shared" ref="G5:G36" si="0">REPLACE(E5,7,8,"XXXXXXXX")</f>
        <v>440104XXXXXXXX2210</v>
      </c>
    </row>
    <row r="6" s="3" customFormat="1" ht="15.6" spans="1:7">
      <c r="A6" s="11">
        <v>3</v>
      </c>
      <c r="B6" s="12" t="s">
        <v>18</v>
      </c>
      <c r="C6" s="13" t="s">
        <v>19</v>
      </c>
      <c r="D6" s="12" t="s">
        <v>20</v>
      </c>
      <c r="E6" s="13" t="s">
        <v>21</v>
      </c>
      <c r="F6" s="12" t="s">
        <v>22</v>
      </c>
      <c r="G6" s="3" t="str">
        <f t="shared" si="0"/>
        <v>210703XXXXXXXX3225</v>
      </c>
    </row>
    <row r="7" s="3" customFormat="1" ht="15.6" spans="1:7">
      <c r="A7" s="11">
        <v>4</v>
      </c>
      <c r="B7" s="12" t="s">
        <v>23</v>
      </c>
      <c r="C7" s="13" t="s">
        <v>24</v>
      </c>
      <c r="D7" s="12" t="s">
        <v>25</v>
      </c>
      <c r="E7" s="13" t="s">
        <v>26</v>
      </c>
      <c r="F7" s="12" t="s">
        <v>27</v>
      </c>
      <c r="G7" s="3" t="str">
        <f t="shared" si="0"/>
        <v>445122XXXXXXXX0069</v>
      </c>
    </row>
    <row r="8" s="3" customFormat="1" ht="15.6" spans="1:7">
      <c r="A8" s="11">
        <v>5</v>
      </c>
      <c r="B8" s="12" t="s">
        <v>28</v>
      </c>
      <c r="C8" s="13" t="s">
        <v>29</v>
      </c>
      <c r="D8" s="12" t="s">
        <v>30</v>
      </c>
      <c r="E8" s="13" t="s">
        <v>31</v>
      </c>
      <c r="F8" s="12" t="s">
        <v>32</v>
      </c>
      <c r="G8" s="3" t="str">
        <f t="shared" si="0"/>
        <v>441801XXXXXXXX2815</v>
      </c>
    </row>
    <row r="9" s="3" customFormat="1" ht="15.6" spans="1:7">
      <c r="A9" s="11">
        <v>6</v>
      </c>
      <c r="B9" s="12" t="s">
        <v>33</v>
      </c>
      <c r="C9" s="13" t="s">
        <v>34</v>
      </c>
      <c r="D9" s="12" t="s">
        <v>35</v>
      </c>
      <c r="E9" s="13" t="s">
        <v>36</v>
      </c>
      <c r="F9" s="12" t="s">
        <v>37</v>
      </c>
      <c r="G9" s="3" t="str">
        <f t="shared" si="0"/>
        <v>422128XXXXXXXX0592</v>
      </c>
    </row>
    <row r="10" s="3" customFormat="1" ht="15.6" spans="1:7">
      <c r="A10" s="11">
        <v>7</v>
      </c>
      <c r="B10" s="12" t="s">
        <v>38</v>
      </c>
      <c r="C10" s="13" t="s">
        <v>39</v>
      </c>
      <c r="D10" s="12" t="s">
        <v>40</v>
      </c>
      <c r="E10" s="13" t="s">
        <v>41</v>
      </c>
      <c r="F10" s="12" t="s">
        <v>42</v>
      </c>
      <c r="G10" s="3" t="str">
        <f t="shared" si="0"/>
        <v>440102XXXXXXXX3213</v>
      </c>
    </row>
    <row r="11" s="3" customFormat="1" ht="15.6" spans="1:7">
      <c r="A11" s="11">
        <v>8</v>
      </c>
      <c r="B11" s="12" t="s">
        <v>43</v>
      </c>
      <c r="C11" s="13" t="s">
        <v>44</v>
      </c>
      <c r="D11" s="12" t="s">
        <v>45</v>
      </c>
      <c r="E11" s="13" t="s">
        <v>46</v>
      </c>
      <c r="F11" s="12" t="s">
        <v>47</v>
      </c>
      <c r="G11" s="3" t="str">
        <f>REPLACE(E11,6,4,"XXXX")</f>
        <v>AN420XXXX</v>
      </c>
    </row>
    <row r="12" s="3" customFormat="1" ht="31.2" spans="1:7">
      <c r="A12" s="11">
        <v>9</v>
      </c>
      <c r="B12" s="12" t="s">
        <v>48</v>
      </c>
      <c r="C12" s="13" t="s">
        <v>49</v>
      </c>
      <c r="D12" s="12" t="s">
        <v>50</v>
      </c>
      <c r="E12" s="13" t="s">
        <v>51</v>
      </c>
      <c r="F12" s="12" t="s">
        <v>52</v>
      </c>
      <c r="G12" s="3" t="str">
        <f t="shared" si="0"/>
        <v>441801XXXXXXXX2812</v>
      </c>
    </row>
    <row r="13" s="3" customFormat="1" ht="31.2" spans="1:7">
      <c r="A13" s="11">
        <v>10</v>
      </c>
      <c r="B13" s="12" t="s">
        <v>53</v>
      </c>
      <c r="C13" s="13" t="s">
        <v>54</v>
      </c>
      <c r="D13" s="12" t="s">
        <v>55</v>
      </c>
      <c r="E13" s="13" t="s">
        <v>56</v>
      </c>
      <c r="F13" s="12" t="s">
        <v>57</v>
      </c>
      <c r="G13" s="3" t="str">
        <f t="shared" si="0"/>
        <v>512501XXXXXXXX0705</v>
      </c>
    </row>
    <row r="14" s="3" customFormat="1" ht="15.6" spans="1:7">
      <c r="A14" s="11">
        <v>11</v>
      </c>
      <c r="B14" s="12" t="s">
        <v>58</v>
      </c>
      <c r="C14" s="13" t="s">
        <v>59</v>
      </c>
      <c r="D14" s="12" t="s">
        <v>60</v>
      </c>
      <c r="E14" s="13" t="s">
        <v>61</v>
      </c>
      <c r="F14" s="12" t="s">
        <v>62</v>
      </c>
      <c r="G14" s="3" t="str">
        <f t="shared" si="0"/>
        <v>610322XXXXXXXX2618</v>
      </c>
    </row>
    <row r="15" s="3" customFormat="1" ht="15.6" spans="1:7">
      <c r="A15" s="11">
        <v>12</v>
      </c>
      <c r="B15" s="12" t="s">
        <v>63</v>
      </c>
      <c r="C15" s="13" t="s">
        <v>64</v>
      </c>
      <c r="D15" s="12" t="s">
        <v>65</v>
      </c>
      <c r="E15" s="13" t="s">
        <v>66</v>
      </c>
      <c r="F15" s="12" t="s">
        <v>67</v>
      </c>
      <c r="G15" s="3" t="str">
        <f t="shared" si="0"/>
        <v>440107XXXXXXXX0016</v>
      </c>
    </row>
    <row r="16" s="3" customFormat="1" ht="15.6" spans="1:7">
      <c r="A16" s="11">
        <v>13</v>
      </c>
      <c r="B16" s="12" t="s">
        <v>68</v>
      </c>
      <c r="C16" s="13" t="s">
        <v>69</v>
      </c>
      <c r="D16" s="12" t="s">
        <v>70</v>
      </c>
      <c r="E16" s="13" t="s">
        <v>71</v>
      </c>
      <c r="F16" s="12" t="s">
        <v>72</v>
      </c>
      <c r="G16" s="3" t="str">
        <f>REPLACE(E16,6,4,"XXXX")</f>
        <v>53044XXXX</v>
      </c>
    </row>
    <row r="17" s="3" customFormat="1" ht="15.6" spans="1:7">
      <c r="A17" s="11">
        <v>14</v>
      </c>
      <c r="B17" s="12" t="s">
        <v>73</v>
      </c>
      <c r="C17" s="13" t="s">
        <v>74</v>
      </c>
      <c r="D17" s="12" t="s">
        <v>75</v>
      </c>
      <c r="E17" s="13" t="s">
        <v>76</v>
      </c>
      <c r="F17" s="12" t="s">
        <v>77</v>
      </c>
      <c r="G17" s="3" t="str">
        <f t="shared" si="0"/>
        <v>440104XXXXXXXX1630</v>
      </c>
    </row>
    <row r="18" s="3" customFormat="1" ht="15.6" spans="1:7">
      <c r="A18" s="11">
        <v>15</v>
      </c>
      <c r="B18" s="12" t="s">
        <v>78</v>
      </c>
      <c r="C18" s="13" t="s">
        <v>79</v>
      </c>
      <c r="D18" s="12" t="s">
        <v>80</v>
      </c>
      <c r="E18" s="13" t="s">
        <v>81</v>
      </c>
      <c r="F18" s="12" t="s">
        <v>82</v>
      </c>
      <c r="G18" s="3" t="str">
        <f t="shared" si="0"/>
        <v>432924XXXXXXXX6217</v>
      </c>
    </row>
    <row r="19" s="3" customFormat="1" ht="15.6" spans="1:7">
      <c r="A19" s="11">
        <v>16</v>
      </c>
      <c r="B19" s="12" t="s">
        <v>83</v>
      </c>
      <c r="C19" s="13" t="s">
        <v>84</v>
      </c>
      <c r="D19" s="12" t="s">
        <v>85</v>
      </c>
      <c r="E19" s="13" t="s">
        <v>86</v>
      </c>
      <c r="F19" s="12" t="s">
        <v>87</v>
      </c>
      <c r="G19" s="3" t="str">
        <f t="shared" si="0"/>
        <v>440107XXXXXXXX0915</v>
      </c>
    </row>
    <row r="20" s="3" customFormat="1" ht="15.6" spans="1:7">
      <c r="A20" s="11">
        <v>17</v>
      </c>
      <c r="B20" s="12" t="s">
        <v>88</v>
      </c>
      <c r="C20" s="13" t="s">
        <v>89</v>
      </c>
      <c r="D20" s="12" t="s">
        <v>90</v>
      </c>
      <c r="E20" s="13" t="s">
        <v>91</v>
      </c>
      <c r="F20" s="12" t="s">
        <v>92</v>
      </c>
      <c r="G20" s="3" t="str">
        <f t="shared" si="0"/>
        <v>440923XXXXXXXX4080</v>
      </c>
    </row>
    <row r="21" s="3" customFormat="1" ht="15.6" spans="1:7">
      <c r="A21" s="11">
        <v>18</v>
      </c>
      <c r="B21" s="12" t="s">
        <v>93</v>
      </c>
      <c r="C21" s="13" t="s">
        <v>94</v>
      </c>
      <c r="D21" s="12" t="s">
        <v>95</v>
      </c>
      <c r="E21" s="13" t="s">
        <v>96</v>
      </c>
      <c r="F21" s="12" t="s">
        <v>97</v>
      </c>
      <c r="G21" s="3" t="str">
        <f t="shared" si="0"/>
        <v>431023XXXXXXXX3311</v>
      </c>
    </row>
    <row r="22" s="3" customFormat="1" ht="15.6" spans="1:7">
      <c r="A22" s="11">
        <v>19</v>
      </c>
      <c r="B22" s="12" t="s">
        <v>98</v>
      </c>
      <c r="C22" s="13" t="s">
        <v>99</v>
      </c>
      <c r="D22" s="12" t="s">
        <v>100</v>
      </c>
      <c r="E22" s="13" t="s">
        <v>101</v>
      </c>
      <c r="F22" s="12" t="s">
        <v>102</v>
      </c>
      <c r="G22" s="3" t="str">
        <f t="shared" si="0"/>
        <v>510812XXXXXXXX6316</v>
      </c>
    </row>
    <row r="23" s="3" customFormat="1" ht="15.6" spans="1:7">
      <c r="A23" s="11">
        <v>20</v>
      </c>
      <c r="B23" s="12" t="s">
        <v>103</v>
      </c>
      <c r="C23" s="13" t="s">
        <v>104</v>
      </c>
      <c r="D23" s="12" t="s">
        <v>105</v>
      </c>
      <c r="E23" s="13" t="s">
        <v>106</v>
      </c>
      <c r="F23" s="12" t="s">
        <v>107</v>
      </c>
      <c r="G23" s="3" t="str">
        <f t="shared" si="0"/>
        <v>360311XXXXXXXX4038</v>
      </c>
    </row>
    <row r="24" s="3" customFormat="1" ht="15.6" spans="1:7">
      <c r="A24" s="11">
        <v>21</v>
      </c>
      <c r="B24" s="12" t="s">
        <v>108</v>
      </c>
      <c r="C24" s="13" t="s">
        <v>109</v>
      </c>
      <c r="D24" s="12" t="s">
        <v>110</v>
      </c>
      <c r="E24" s="13" t="s">
        <v>111</v>
      </c>
      <c r="F24" s="12" t="s">
        <v>112</v>
      </c>
      <c r="G24" s="3" t="str">
        <f t="shared" si="0"/>
        <v>430421XXXXXXXX4075</v>
      </c>
    </row>
    <row r="25" s="3" customFormat="1" ht="15.6" spans="1:7">
      <c r="A25" s="11">
        <v>22</v>
      </c>
      <c r="B25" s="12" t="s">
        <v>113</v>
      </c>
      <c r="C25" s="13" t="s">
        <v>114</v>
      </c>
      <c r="D25" s="12" t="s">
        <v>115</v>
      </c>
      <c r="E25" s="13" t="s">
        <v>116</v>
      </c>
      <c r="F25" s="12" t="s">
        <v>117</v>
      </c>
      <c r="G25" s="3" t="str">
        <f t="shared" si="0"/>
        <v>642223XXXXXXXX161X</v>
      </c>
    </row>
    <row r="26" s="3" customFormat="1" ht="31.2" spans="1:7">
      <c r="A26" s="11">
        <v>23</v>
      </c>
      <c r="B26" s="12" t="s">
        <v>118</v>
      </c>
      <c r="C26" s="13" t="s">
        <v>119</v>
      </c>
      <c r="D26" s="12" t="s">
        <v>120</v>
      </c>
      <c r="E26" s="13" t="s">
        <v>121</v>
      </c>
      <c r="F26" s="12" t="s">
        <v>122</v>
      </c>
      <c r="G26" s="3" t="str">
        <f t="shared" si="0"/>
        <v>440683XXXXXXXX0616</v>
      </c>
    </row>
    <row r="27" s="3" customFormat="1" ht="15.6" spans="1:7">
      <c r="A27" s="11">
        <v>24</v>
      </c>
      <c r="B27" s="12" t="s">
        <v>123</v>
      </c>
      <c r="C27" s="13" t="s">
        <v>124</v>
      </c>
      <c r="D27" s="12" t="s">
        <v>125</v>
      </c>
      <c r="E27" s="13" t="s">
        <v>126</v>
      </c>
      <c r="F27" s="12" t="s">
        <v>127</v>
      </c>
      <c r="G27" s="3" t="str">
        <f t="shared" si="0"/>
        <v>445224XXXXXXXX5116</v>
      </c>
    </row>
    <row r="28" s="3" customFormat="1" ht="15.6" spans="1:7">
      <c r="A28" s="11">
        <v>25</v>
      </c>
      <c r="B28" s="12" t="s">
        <v>128</v>
      </c>
      <c r="C28" s="13" t="s">
        <v>129</v>
      </c>
      <c r="D28" s="12" t="s">
        <v>130</v>
      </c>
      <c r="E28" s="13" t="s">
        <v>131</v>
      </c>
      <c r="F28" s="12" t="s">
        <v>132</v>
      </c>
      <c r="G28" s="3" t="str">
        <f>REPLACE(E28,6,4,"XXXX")</f>
        <v>10PC8XXXX</v>
      </c>
    </row>
    <row r="29" s="3" customFormat="1" ht="15.6" spans="1:7">
      <c r="A29" s="11">
        <v>26</v>
      </c>
      <c r="B29" s="12" t="s">
        <v>133</v>
      </c>
      <c r="C29" s="13" t="s">
        <v>134</v>
      </c>
      <c r="D29" s="12" t="s">
        <v>135</v>
      </c>
      <c r="E29" s="13" t="s">
        <v>136</v>
      </c>
      <c r="F29" s="12" t="s">
        <v>137</v>
      </c>
      <c r="G29" s="3" t="str">
        <f t="shared" si="0"/>
        <v>232330XXXXXXXX4627</v>
      </c>
    </row>
    <row r="30" s="3" customFormat="1" ht="15.6" spans="1:7">
      <c r="A30" s="11">
        <v>27</v>
      </c>
      <c r="B30" s="12" t="s">
        <v>138</v>
      </c>
      <c r="C30" s="13" t="s">
        <v>139</v>
      </c>
      <c r="D30" s="12" t="s">
        <v>140</v>
      </c>
      <c r="E30" s="13" t="s">
        <v>141</v>
      </c>
      <c r="F30" s="12" t="s">
        <v>142</v>
      </c>
      <c r="G30" s="3" t="str">
        <f t="shared" si="0"/>
        <v>654125XXXXXXXX0512</v>
      </c>
    </row>
    <row r="31" s="3" customFormat="1" ht="31.2" spans="1:7">
      <c r="A31" s="11">
        <v>28</v>
      </c>
      <c r="B31" s="12" t="s">
        <v>143</v>
      </c>
      <c r="C31" s="13" t="s">
        <v>144</v>
      </c>
      <c r="D31" s="12" t="s">
        <v>145</v>
      </c>
      <c r="E31" s="13" t="s">
        <v>146</v>
      </c>
      <c r="F31" s="12" t="s">
        <v>147</v>
      </c>
      <c r="G31" s="3" t="str">
        <f t="shared" si="0"/>
        <v>440902XXXXXXXX011X</v>
      </c>
    </row>
    <row r="32" s="3" customFormat="1" ht="15.6" spans="1:7">
      <c r="A32" s="11">
        <v>29</v>
      </c>
      <c r="B32" s="12" t="s">
        <v>148</v>
      </c>
      <c r="C32" s="13" t="s">
        <v>149</v>
      </c>
      <c r="D32" s="12" t="s">
        <v>150</v>
      </c>
      <c r="E32" s="13" t="s">
        <v>151</v>
      </c>
      <c r="F32" s="12" t="s">
        <v>152</v>
      </c>
      <c r="G32" s="3" t="str">
        <f t="shared" si="0"/>
        <v>522401XXXXXXXX9712</v>
      </c>
    </row>
    <row r="33" s="3" customFormat="1" ht="15.6" spans="1:7">
      <c r="A33" s="11">
        <v>30</v>
      </c>
      <c r="B33" s="12" t="s">
        <v>153</v>
      </c>
      <c r="C33" s="13" t="s">
        <v>154</v>
      </c>
      <c r="D33" s="12" t="s">
        <v>155</v>
      </c>
      <c r="E33" s="13" t="s">
        <v>156</v>
      </c>
      <c r="F33" s="12" t="s">
        <v>157</v>
      </c>
      <c r="G33" s="3" t="str">
        <f>REPLACE(E33,6,4,"XXXX")</f>
        <v>A0007XXXX</v>
      </c>
    </row>
    <row r="34" s="3" customFormat="1" ht="15.6" spans="1:7">
      <c r="A34" s="11">
        <v>31</v>
      </c>
      <c r="B34" s="12" t="s">
        <v>158</v>
      </c>
      <c r="C34" s="13" t="s">
        <v>159</v>
      </c>
      <c r="D34" s="12" t="s">
        <v>30</v>
      </c>
      <c r="E34" s="13" t="s">
        <v>31</v>
      </c>
      <c r="F34" s="12" t="s">
        <v>160</v>
      </c>
      <c r="G34" s="3" t="str">
        <f t="shared" si="0"/>
        <v>441801XXXXXXXX2815</v>
      </c>
    </row>
    <row r="35" s="3" customFormat="1" ht="15.6" spans="1:7">
      <c r="A35" s="11">
        <v>32</v>
      </c>
      <c r="B35" s="12" t="s">
        <v>161</v>
      </c>
      <c r="C35" s="13" t="s">
        <v>162</v>
      </c>
      <c r="D35" s="12" t="s">
        <v>163</v>
      </c>
      <c r="E35" s="13" t="s">
        <v>164</v>
      </c>
      <c r="F35" s="12" t="s">
        <v>165</v>
      </c>
      <c r="G35" s="3" t="str">
        <f t="shared" si="0"/>
        <v>130481XXXXXXXX3791</v>
      </c>
    </row>
    <row r="36" s="3" customFormat="1" ht="15.6" spans="1:7">
      <c r="A36" s="11">
        <v>33</v>
      </c>
      <c r="B36" s="12" t="s">
        <v>166</v>
      </c>
      <c r="C36" s="13" t="s">
        <v>167</v>
      </c>
      <c r="D36" s="12" t="s">
        <v>168</v>
      </c>
      <c r="E36" s="13" t="s">
        <v>169</v>
      </c>
      <c r="F36" s="12" t="s">
        <v>170</v>
      </c>
      <c r="G36" s="3" t="str">
        <f t="shared" si="0"/>
        <v>362429XXXXXXXX251X</v>
      </c>
    </row>
    <row r="37" s="3" customFormat="1" ht="15.6" spans="1:7">
      <c r="A37" s="11">
        <v>34</v>
      </c>
      <c r="B37" s="12" t="s">
        <v>171</v>
      </c>
      <c r="C37" s="13" t="s">
        <v>172</v>
      </c>
      <c r="D37" s="12" t="s">
        <v>173</v>
      </c>
      <c r="E37" s="13" t="s">
        <v>174</v>
      </c>
      <c r="F37" s="12" t="s">
        <v>175</v>
      </c>
      <c r="G37" s="3" t="str">
        <f t="shared" ref="G37:G68" si="1">REPLACE(E37,7,8,"XXXXXXXX")</f>
        <v>530823XXXXXXXX3919</v>
      </c>
    </row>
    <row r="38" s="3" customFormat="1" ht="31.2" spans="1:7">
      <c r="A38" s="11">
        <v>35</v>
      </c>
      <c r="B38" s="12" t="s">
        <v>176</v>
      </c>
      <c r="C38" s="13" t="s">
        <v>177</v>
      </c>
      <c r="D38" s="12" t="s">
        <v>178</v>
      </c>
      <c r="E38" s="13" t="s">
        <v>179</v>
      </c>
      <c r="F38" s="12" t="s">
        <v>180</v>
      </c>
      <c r="G38" s="3" t="str">
        <f t="shared" si="1"/>
        <v>510322XXXXXXXX4107</v>
      </c>
    </row>
    <row r="39" s="3" customFormat="1" ht="15.6" spans="1:7">
      <c r="A39" s="11">
        <v>36</v>
      </c>
      <c r="B39" s="12" t="s">
        <v>181</v>
      </c>
      <c r="C39" s="13" t="s">
        <v>182</v>
      </c>
      <c r="D39" s="12" t="s">
        <v>183</v>
      </c>
      <c r="E39" s="13" t="s">
        <v>184</v>
      </c>
      <c r="F39" s="12" t="s">
        <v>185</v>
      </c>
      <c r="G39" s="3" t="str">
        <f t="shared" si="1"/>
        <v>431222XXXXXXXX1198</v>
      </c>
    </row>
    <row r="40" s="3" customFormat="1" ht="15.6" spans="1:7">
      <c r="A40" s="11">
        <v>37</v>
      </c>
      <c r="B40" s="12" t="s">
        <v>186</v>
      </c>
      <c r="C40" s="13" t="s">
        <v>187</v>
      </c>
      <c r="D40" s="12" t="s">
        <v>188</v>
      </c>
      <c r="E40" s="13" t="s">
        <v>189</v>
      </c>
      <c r="F40" s="12" t="s">
        <v>190</v>
      </c>
      <c r="G40" s="3" t="str">
        <f t="shared" si="1"/>
        <v>130434XXXXXXXX6519</v>
      </c>
    </row>
    <row r="41" s="3" customFormat="1" ht="15.6" spans="1:7">
      <c r="A41" s="11">
        <v>38</v>
      </c>
      <c r="B41" s="12" t="s">
        <v>191</v>
      </c>
      <c r="C41" s="13" t="s">
        <v>192</v>
      </c>
      <c r="D41" s="12" t="s">
        <v>193</v>
      </c>
      <c r="E41" s="13" t="s">
        <v>194</v>
      </c>
      <c r="F41" s="12" t="s">
        <v>195</v>
      </c>
      <c r="G41" s="3" t="str">
        <f t="shared" si="1"/>
        <v>431026XXXXXXXX7910</v>
      </c>
    </row>
    <row r="42" s="3" customFormat="1" ht="15.6" spans="1:7">
      <c r="A42" s="11">
        <v>39</v>
      </c>
      <c r="B42" s="12" t="s">
        <v>196</v>
      </c>
      <c r="C42" s="13" t="s">
        <v>197</v>
      </c>
      <c r="D42" s="12" t="s">
        <v>198</v>
      </c>
      <c r="E42" s="13" t="s">
        <v>199</v>
      </c>
      <c r="F42" s="12" t="s">
        <v>200</v>
      </c>
      <c r="G42" s="3" t="str">
        <f t="shared" si="1"/>
        <v>445222XXXXXXXX1612</v>
      </c>
    </row>
    <row r="43" s="3" customFormat="1" ht="31.2" spans="1:7">
      <c r="A43" s="11">
        <v>40</v>
      </c>
      <c r="B43" s="12" t="s">
        <v>201</v>
      </c>
      <c r="C43" s="13" t="s">
        <v>202</v>
      </c>
      <c r="D43" s="12" t="s">
        <v>203</v>
      </c>
      <c r="E43" s="13" t="s">
        <v>204</v>
      </c>
      <c r="F43" s="12" t="s">
        <v>205</v>
      </c>
      <c r="G43" s="3" t="str">
        <f>REPLACE(E43,5,4,"XXXX")</f>
        <v>G244XXXX</v>
      </c>
    </row>
    <row r="44" s="3" customFormat="1" ht="15.6" spans="1:7">
      <c r="A44" s="11">
        <v>41</v>
      </c>
      <c r="B44" s="12" t="s">
        <v>206</v>
      </c>
      <c r="C44" s="13" t="s">
        <v>207</v>
      </c>
      <c r="D44" s="12" t="s">
        <v>208</v>
      </c>
      <c r="E44" s="13" t="s">
        <v>209</v>
      </c>
      <c r="F44" s="12" t="s">
        <v>210</v>
      </c>
      <c r="G44" s="3" t="str">
        <f t="shared" si="1"/>
        <v>412822XXXXXXXX3078</v>
      </c>
    </row>
    <row r="45" s="3" customFormat="1" ht="15.6" spans="1:7">
      <c r="A45" s="11">
        <v>42</v>
      </c>
      <c r="B45" s="12" t="s">
        <v>211</v>
      </c>
      <c r="C45" s="13" t="s">
        <v>212</v>
      </c>
      <c r="D45" s="12" t="s">
        <v>213</v>
      </c>
      <c r="E45" s="13" t="s">
        <v>214</v>
      </c>
      <c r="F45" s="12" t="s">
        <v>215</v>
      </c>
      <c r="G45" s="3" t="str">
        <f t="shared" si="1"/>
        <v>210114XXXXXXXX3016</v>
      </c>
    </row>
    <row r="46" s="3" customFormat="1" ht="15.6" spans="1:7">
      <c r="A46" s="11">
        <v>43</v>
      </c>
      <c r="B46" s="12" t="s">
        <v>216</v>
      </c>
      <c r="C46" s="13" t="s">
        <v>217</v>
      </c>
      <c r="D46" s="12" t="s">
        <v>218</v>
      </c>
      <c r="E46" s="13" t="s">
        <v>219</v>
      </c>
      <c r="F46" s="12" t="s">
        <v>220</v>
      </c>
      <c r="G46" s="3" t="str">
        <f t="shared" si="1"/>
        <v>432926XXXXXXXX1315</v>
      </c>
    </row>
    <row r="47" s="3" customFormat="1" ht="15.6" spans="1:7">
      <c r="A47" s="11">
        <v>44</v>
      </c>
      <c r="B47" s="12" t="s">
        <v>221</v>
      </c>
      <c r="C47" s="13" t="s">
        <v>222</v>
      </c>
      <c r="D47" s="12" t="s">
        <v>223</v>
      </c>
      <c r="E47" s="13" t="s">
        <v>224</v>
      </c>
      <c r="F47" s="12" t="s">
        <v>225</v>
      </c>
      <c r="G47" s="3" t="str">
        <f t="shared" si="1"/>
        <v>440923XXXXXXXX0258</v>
      </c>
    </row>
    <row r="48" s="3" customFormat="1" ht="31.2" spans="1:7">
      <c r="A48" s="11">
        <v>45</v>
      </c>
      <c r="B48" s="12" t="s">
        <v>226</v>
      </c>
      <c r="C48" s="13" t="s">
        <v>227</v>
      </c>
      <c r="D48" s="12" t="s">
        <v>228</v>
      </c>
      <c r="E48" s="13" t="s">
        <v>229</v>
      </c>
      <c r="F48" s="12" t="s">
        <v>230</v>
      </c>
      <c r="G48" s="3" t="str">
        <f t="shared" si="1"/>
        <v>131024XXXXXXXX5033</v>
      </c>
    </row>
    <row r="49" s="3" customFormat="1" ht="15.6" spans="1:7">
      <c r="A49" s="11">
        <v>46</v>
      </c>
      <c r="B49" s="12" t="s">
        <v>231</v>
      </c>
      <c r="C49" s="13" t="s">
        <v>232</v>
      </c>
      <c r="D49" s="12" t="s">
        <v>233</v>
      </c>
      <c r="E49" s="13" t="s">
        <v>234</v>
      </c>
      <c r="F49" s="12" t="s">
        <v>235</v>
      </c>
      <c r="G49" s="3" t="str">
        <f t="shared" si="1"/>
        <v>440582XXXXXXXX2619</v>
      </c>
    </row>
    <row r="50" s="3" customFormat="1" ht="15.6" spans="1:7">
      <c r="A50" s="11">
        <v>47</v>
      </c>
      <c r="B50" s="12" t="s">
        <v>236</v>
      </c>
      <c r="C50" s="13" t="s">
        <v>237</v>
      </c>
      <c r="D50" s="12" t="s">
        <v>238</v>
      </c>
      <c r="E50" s="13" t="s">
        <v>239</v>
      </c>
      <c r="F50" s="12" t="s">
        <v>240</v>
      </c>
      <c r="G50" s="3" t="str">
        <f t="shared" si="1"/>
        <v>432401XXXXXXXX6514</v>
      </c>
    </row>
    <row r="51" s="3" customFormat="1" ht="15.6" spans="1:7">
      <c r="A51" s="11">
        <v>48</v>
      </c>
      <c r="B51" s="12" t="s">
        <v>241</v>
      </c>
      <c r="C51" s="13" t="s">
        <v>242</v>
      </c>
      <c r="D51" s="12" t="s">
        <v>243</v>
      </c>
      <c r="E51" s="13" t="s">
        <v>244</v>
      </c>
      <c r="F51" s="12" t="s">
        <v>245</v>
      </c>
      <c r="G51" s="3" t="str">
        <f t="shared" si="1"/>
        <v>510521XXXXXXXX3140</v>
      </c>
    </row>
    <row r="52" s="3" customFormat="1" ht="15.6" spans="1:7">
      <c r="A52" s="11">
        <v>49</v>
      </c>
      <c r="B52" s="12" t="s">
        <v>246</v>
      </c>
      <c r="C52" s="13" t="s">
        <v>247</v>
      </c>
      <c r="D52" s="12" t="s">
        <v>248</v>
      </c>
      <c r="E52" s="13" t="s">
        <v>249</v>
      </c>
      <c r="F52" s="12" t="s">
        <v>250</v>
      </c>
      <c r="G52" s="3" t="str">
        <f t="shared" si="1"/>
        <v>445302XXXXXXXX061X</v>
      </c>
    </row>
    <row r="53" s="3" customFormat="1" ht="15.6" spans="1:7">
      <c r="A53" s="11">
        <v>50</v>
      </c>
      <c r="B53" s="12" t="s">
        <v>251</v>
      </c>
      <c r="C53" s="13" t="s">
        <v>252</v>
      </c>
      <c r="D53" s="12" t="s">
        <v>253</v>
      </c>
      <c r="E53" s="13" t="s">
        <v>254</v>
      </c>
      <c r="F53" s="12" t="s">
        <v>255</v>
      </c>
      <c r="G53" s="3" t="str">
        <f t="shared" si="1"/>
        <v>440107XXXXXXXX0011</v>
      </c>
    </row>
    <row r="54" s="3" customFormat="1" ht="15.6" spans="1:7">
      <c r="A54" s="11">
        <v>51</v>
      </c>
      <c r="B54" s="12" t="s">
        <v>256</v>
      </c>
      <c r="C54" s="13" t="s">
        <v>257</v>
      </c>
      <c r="D54" s="12" t="s">
        <v>258</v>
      </c>
      <c r="E54" s="13" t="s">
        <v>259</v>
      </c>
      <c r="F54" s="12" t="s">
        <v>260</v>
      </c>
      <c r="G54" s="3" t="str">
        <f t="shared" si="1"/>
        <v>510304XXXXXXXX322X</v>
      </c>
    </row>
    <row r="55" s="3" customFormat="1" ht="15.6" spans="1:7">
      <c r="A55" s="11">
        <v>52</v>
      </c>
      <c r="B55" s="12" t="s">
        <v>261</v>
      </c>
      <c r="C55" s="13" t="s">
        <v>262</v>
      </c>
      <c r="D55" s="12" t="s">
        <v>263</v>
      </c>
      <c r="E55" s="13" t="s">
        <v>264</v>
      </c>
      <c r="F55" s="12" t="s">
        <v>265</v>
      </c>
      <c r="G55" s="3" t="str">
        <f t="shared" si="1"/>
        <v>441521XXXXXXXX0013</v>
      </c>
    </row>
    <row r="56" s="3" customFormat="1" ht="15.6" spans="1:7">
      <c r="A56" s="11">
        <v>53</v>
      </c>
      <c r="B56" s="12" t="s">
        <v>266</v>
      </c>
      <c r="C56" s="13" t="s">
        <v>267</v>
      </c>
      <c r="D56" s="12" t="s">
        <v>268</v>
      </c>
      <c r="E56" s="13" t="s">
        <v>269</v>
      </c>
      <c r="F56" s="12" t="s">
        <v>270</v>
      </c>
      <c r="G56" s="3" t="str">
        <f t="shared" si="1"/>
        <v>441425XXXXXXXX3850</v>
      </c>
    </row>
    <row r="57" s="3" customFormat="1" ht="15.6" spans="1:7">
      <c r="A57" s="11">
        <v>54</v>
      </c>
      <c r="B57" s="12" t="s">
        <v>271</v>
      </c>
      <c r="C57" s="13" t="s">
        <v>272</v>
      </c>
      <c r="D57" s="12" t="s">
        <v>273</v>
      </c>
      <c r="E57" s="13" t="s">
        <v>274</v>
      </c>
      <c r="F57" s="12" t="s">
        <v>275</v>
      </c>
      <c r="G57" s="3" t="str">
        <f t="shared" si="1"/>
        <v>350427XXXXXXXX0051</v>
      </c>
    </row>
    <row r="58" s="3" customFormat="1" ht="15.6" spans="1:7">
      <c r="A58" s="11">
        <v>55</v>
      </c>
      <c r="B58" s="12" t="s">
        <v>276</v>
      </c>
      <c r="C58" s="13" t="s">
        <v>277</v>
      </c>
      <c r="D58" s="12" t="s">
        <v>278</v>
      </c>
      <c r="E58" s="13" t="s">
        <v>279</v>
      </c>
      <c r="F58" s="12" t="s">
        <v>280</v>
      </c>
      <c r="G58" s="3" t="str">
        <f t="shared" si="1"/>
        <v>441224XXXXXXXX6328</v>
      </c>
    </row>
    <row r="59" s="3" customFormat="1" ht="15.6" spans="1:7">
      <c r="A59" s="11">
        <v>56</v>
      </c>
      <c r="B59" s="12" t="s">
        <v>281</v>
      </c>
      <c r="C59" s="13" t="s">
        <v>282</v>
      </c>
      <c r="D59" s="12" t="s">
        <v>283</v>
      </c>
      <c r="E59" s="13" t="s">
        <v>284</v>
      </c>
      <c r="F59" s="12" t="s">
        <v>285</v>
      </c>
      <c r="G59" s="3" t="str">
        <f t="shared" si="1"/>
        <v>440105XXXXXXXX1810</v>
      </c>
    </row>
    <row r="60" s="3" customFormat="1" ht="15.6" spans="1:7">
      <c r="A60" s="11">
        <v>57</v>
      </c>
      <c r="B60" s="12" t="s">
        <v>286</v>
      </c>
      <c r="C60" s="13" t="s">
        <v>287</v>
      </c>
      <c r="D60" s="12" t="s">
        <v>288</v>
      </c>
      <c r="E60" s="13" t="s">
        <v>289</v>
      </c>
      <c r="F60" s="12" t="s">
        <v>290</v>
      </c>
      <c r="G60" s="3" t="str">
        <f t="shared" si="1"/>
        <v>442000XXXXXXXX2990</v>
      </c>
    </row>
    <row r="61" s="3" customFormat="1" ht="15.6" spans="1:7">
      <c r="A61" s="11">
        <v>58</v>
      </c>
      <c r="B61" s="12" t="s">
        <v>291</v>
      </c>
      <c r="C61" s="13" t="s">
        <v>292</v>
      </c>
      <c r="D61" s="12" t="s">
        <v>293</v>
      </c>
      <c r="E61" s="13" t="s">
        <v>294</v>
      </c>
      <c r="F61" s="12" t="s">
        <v>295</v>
      </c>
      <c r="G61" s="3" t="str">
        <f t="shared" si="1"/>
        <v>410182XXXXXXXX7553</v>
      </c>
    </row>
    <row r="62" s="3" customFormat="1" ht="15.6" spans="1:7">
      <c r="A62" s="11">
        <v>59</v>
      </c>
      <c r="B62" s="12" t="s">
        <v>296</v>
      </c>
      <c r="C62" s="13" t="s">
        <v>297</v>
      </c>
      <c r="D62" s="12" t="s">
        <v>298</v>
      </c>
      <c r="E62" s="13" t="s">
        <v>299</v>
      </c>
      <c r="F62" s="12" t="s">
        <v>300</v>
      </c>
      <c r="G62" s="3" t="str">
        <f t="shared" si="1"/>
        <v>622428XXXXXXXX393X</v>
      </c>
    </row>
    <row r="63" s="3" customFormat="1" ht="15.6" spans="1:7">
      <c r="A63" s="11">
        <v>60</v>
      </c>
      <c r="B63" s="12" t="s">
        <v>301</v>
      </c>
      <c r="C63" s="13" t="s">
        <v>302</v>
      </c>
      <c r="D63" s="12" t="s">
        <v>303</v>
      </c>
      <c r="E63" s="13" t="s">
        <v>304</v>
      </c>
      <c r="F63" s="12" t="s">
        <v>305</v>
      </c>
      <c r="G63" s="3" t="str">
        <f t="shared" si="1"/>
        <v>441521XXXXXXXX2379</v>
      </c>
    </row>
    <row r="64" s="3" customFormat="1" ht="15.6" spans="1:7">
      <c r="A64" s="11">
        <v>61</v>
      </c>
      <c r="B64" s="12" t="s">
        <v>306</v>
      </c>
      <c r="C64" s="13" t="s">
        <v>307</v>
      </c>
      <c r="D64" s="12" t="s">
        <v>308</v>
      </c>
      <c r="E64" s="13" t="s">
        <v>309</v>
      </c>
      <c r="F64" s="12" t="s">
        <v>310</v>
      </c>
      <c r="G64" s="3" t="str">
        <f t="shared" si="1"/>
        <v>440824XXXXXXXX4435</v>
      </c>
    </row>
    <row r="65" s="3" customFormat="1" ht="15.6" spans="1:7">
      <c r="A65" s="11">
        <v>62</v>
      </c>
      <c r="B65" s="12" t="s">
        <v>311</v>
      </c>
      <c r="C65" s="13" t="s">
        <v>312</v>
      </c>
      <c r="D65" s="12" t="s">
        <v>313</v>
      </c>
      <c r="E65" s="13" t="s">
        <v>314</v>
      </c>
      <c r="F65" s="12" t="s">
        <v>315</v>
      </c>
      <c r="G65" s="3" t="str">
        <f t="shared" si="1"/>
        <v>520102XXXXXXXX2417</v>
      </c>
    </row>
    <row r="66" s="3" customFormat="1" ht="15.6" spans="1:7">
      <c r="A66" s="11">
        <v>63</v>
      </c>
      <c r="B66" s="12" t="s">
        <v>316</v>
      </c>
      <c r="C66" s="13" t="s">
        <v>317</v>
      </c>
      <c r="D66" s="12" t="s">
        <v>198</v>
      </c>
      <c r="E66" s="13" t="s">
        <v>199</v>
      </c>
      <c r="F66" s="12" t="s">
        <v>318</v>
      </c>
      <c r="G66" s="3" t="str">
        <f t="shared" si="1"/>
        <v>445222XXXXXXXX1612</v>
      </c>
    </row>
    <row r="67" s="3" customFormat="1" ht="15.6" spans="1:7">
      <c r="A67" s="11">
        <v>64</v>
      </c>
      <c r="B67" s="12" t="s">
        <v>319</v>
      </c>
      <c r="C67" s="13" t="s">
        <v>320</v>
      </c>
      <c r="D67" s="12" t="s">
        <v>321</v>
      </c>
      <c r="E67" s="13" t="s">
        <v>322</v>
      </c>
      <c r="F67" s="12" t="s">
        <v>323</v>
      </c>
      <c r="G67" s="3" t="str">
        <f t="shared" si="1"/>
        <v>510222XXXXXXXX714X</v>
      </c>
    </row>
    <row r="68" s="3" customFormat="1" ht="15.6" spans="1:7">
      <c r="A68" s="11">
        <v>65</v>
      </c>
      <c r="B68" s="12" t="s">
        <v>324</v>
      </c>
      <c r="C68" s="13" t="s">
        <v>325</v>
      </c>
      <c r="D68" s="12" t="s">
        <v>326</v>
      </c>
      <c r="E68" s="13" t="s">
        <v>327</v>
      </c>
      <c r="F68" s="12" t="s">
        <v>328</v>
      </c>
      <c r="G68" s="3" t="str">
        <f t="shared" si="1"/>
        <v>431026XXXXXXXX8018</v>
      </c>
    </row>
    <row r="69" s="3" customFormat="1" ht="15.6" spans="1:7">
      <c r="A69" s="11">
        <v>66</v>
      </c>
      <c r="B69" s="12" t="s">
        <v>329</v>
      </c>
      <c r="C69" s="13" t="s">
        <v>330</v>
      </c>
      <c r="D69" s="12" t="s">
        <v>331</v>
      </c>
      <c r="E69" s="13" t="s">
        <v>332</v>
      </c>
      <c r="F69" s="12" t="s">
        <v>333</v>
      </c>
      <c r="G69" s="3" t="str">
        <f t="shared" ref="G69:G84" si="2">REPLACE(E69,7,8,"XXXXXXXX")</f>
        <v>440111XXXXXXXX0015</v>
      </c>
    </row>
    <row r="70" s="3" customFormat="1" ht="15.6" spans="1:7">
      <c r="A70" s="11">
        <v>67</v>
      </c>
      <c r="B70" s="12" t="s">
        <v>334</v>
      </c>
      <c r="C70" s="13" t="s">
        <v>335</v>
      </c>
      <c r="D70" s="12" t="s">
        <v>198</v>
      </c>
      <c r="E70" s="13" t="s">
        <v>199</v>
      </c>
      <c r="F70" s="12" t="s">
        <v>336</v>
      </c>
      <c r="G70" s="3" t="str">
        <f t="shared" si="2"/>
        <v>445222XXXXXXXX1612</v>
      </c>
    </row>
    <row r="71" s="3" customFormat="1" ht="15.6" spans="1:7">
      <c r="A71" s="11">
        <v>68</v>
      </c>
      <c r="B71" s="12" t="s">
        <v>337</v>
      </c>
      <c r="C71" s="13" t="s">
        <v>338</v>
      </c>
      <c r="D71" s="12" t="s">
        <v>339</v>
      </c>
      <c r="E71" s="13" t="s">
        <v>340</v>
      </c>
      <c r="F71" s="12" t="s">
        <v>341</v>
      </c>
      <c r="G71" s="3" t="str">
        <f t="shared" si="2"/>
        <v>360782XXXXXXXX4910</v>
      </c>
    </row>
    <row r="72" s="3" customFormat="1" ht="15.6" spans="1:7">
      <c r="A72" s="11">
        <v>69</v>
      </c>
      <c r="B72" s="12" t="s">
        <v>342</v>
      </c>
      <c r="C72" s="13" t="s">
        <v>343</v>
      </c>
      <c r="D72" s="12" t="s">
        <v>344</v>
      </c>
      <c r="E72" s="13" t="s">
        <v>345</v>
      </c>
      <c r="F72" s="12" t="s">
        <v>107</v>
      </c>
      <c r="G72" s="3" t="str">
        <f t="shared" si="2"/>
        <v>330326XXXXXXXX1852</v>
      </c>
    </row>
    <row r="73" s="3" customFormat="1" ht="15.6" spans="1:7">
      <c r="A73" s="11">
        <v>70</v>
      </c>
      <c r="B73" s="12" t="s">
        <v>346</v>
      </c>
      <c r="C73" s="13" t="s">
        <v>347</v>
      </c>
      <c r="D73" s="12" t="s">
        <v>348</v>
      </c>
      <c r="E73" s="13" t="s">
        <v>349</v>
      </c>
      <c r="F73" s="12" t="s">
        <v>350</v>
      </c>
      <c r="G73" s="3" t="str">
        <f t="shared" si="2"/>
        <v>431026XXXXXXXX0038</v>
      </c>
    </row>
    <row r="74" s="3" customFormat="1" ht="15.6" spans="1:7">
      <c r="A74" s="11">
        <v>71</v>
      </c>
      <c r="B74" s="12" t="s">
        <v>351</v>
      </c>
      <c r="C74" s="13" t="s">
        <v>352</v>
      </c>
      <c r="D74" s="12" t="s">
        <v>353</v>
      </c>
      <c r="E74" s="13" t="s">
        <v>354</v>
      </c>
      <c r="F74" s="12" t="s">
        <v>355</v>
      </c>
      <c r="G74" s="3" t="str">
        <f t="shared" si="2"/>
        <v>441522XXXXXXXX1014</v>
      </c>
    </row>
    <row r="75" s="3" customFormat="1" ht="31.2" spans="1:7">
      <c r="A75" s="11">
        <v>72</v>
      </c>
      <c r="B75" s="12" t="s">
        <v>356</v>
      </c>
      <c r="C75" s="13" t="s">
        <v>357</v>
      </c>
      <c r="D75" s="12" t="s">
        <v>358</v>
      </c>
      <c r="E75" s="13" t="s">
        <v>359</v>
      </c>
      <c r="F75" s="12" t="s">
        <v>360</v>
      </c>
      <c r="G75" s="3" t="str">
        <f>REPLACE(E75,5,4,"XXXX")</f>
        <v>0178XXXX</v>
      </c>
    </row>
    <row r="76" s="3" customFormat="1" ht="15.6" spans="1:7">
      <c r="A76" s="11">
        <v>73</v>
      </c>
      <c r="B76" s="12" t="s">
        <v>361</v>
      </c>
      <c r="C76" s="13" t="s">
        <v>362</v>
      </c>
      <c r="D76" s="12" t="s">
        <v>363</v>
      </c>
      <c r="E76" s="13" t="s">
        <v>364</v>
      </c>
      <c r="F76" s="12" t="s">
        <v>365</v>
      </c>
      <c r="G76" s="3" t="str">
        <f t="shared" si="2"/>
        <v>511381XXXXXXXX7641</v>
      </c>
    </row>
    <row r="77" s="3" customFormat="1" ht="15.6" spans="1:7">
      <c r="A77" s="11">
        <v>74</v>
      </c>
      <c r="B77" s="12" t="s">
        <v>366</v>
      </c>
      <c r="C77" s="13" t="s">
        <v>367</v>
      </c>
      <c r="D77" s="12" t="s">
        <v>368</v>
      </c>
      <c r="E77" s="13" t="s">
        <v>369</v>
      </c>
      <c r="F77" s="12" t="s">
        <v>370</v>
      </c>
      <c r="G77" s="3" t="str">
        <f t="shared" si="2"/>
        <v>630122XXXXXXXX7896</v>
      </c>
    </row>
    <row r="78" s="3" customFormat="1" ht="15.6" spans="1:7">
      <c r="A78" s="11">
        <v>75</v>
      </c>
      <c r="B78" s="12" t="s">
        <v>371</v>
      </c>
      <c r="C78" s="13" t="s">
        <v>372</v>
      </c>
      <c r="D78" s="12" t="s">
        <v>373</v>
      </c>
      <c r="E78" s="13" t="s">
        <v>374</v>
      </c>
      <c r="F78" s="12" t="s">
        <v>375</v>
      </c>
      <c r="G78" s="3" t="str">
        <f t="shared" si="2"/>
        <v>410422XXXXXXXX7735</v>
      </c>
    </row>
    <row r="79" s="3" customFormat="1" ht="31.2" spans="1:7">
      <c r="A79" s="11">
        <v>76</v>
      </c>
      <c r="B79" s="12" t="s">
        <v>376</v>
      </c>
      <c r="C79" s="13" t="s">
        <v>377</v>
      </c>
      <c r="D79" s="12" t="s">
        <v>378</v>
      </c>
      <c r="E79" s="13" t="s">
        <v>379</v>
      </c>
      <c r="F79" s="12" t="s">
        <v>380</v>
      </c>
      <c r="G79" s="3" t="str">
        <f t="shared" si="2"/>
        <v>441281XXXXXXXX0950</v>
      </c>
    </row>
    <row r="80" s="3" customFormat="1" ht="15.6" spans="1:7">
      <c r="A80" s="11">
        <v>77</v>
      </c>
      <c r="B80" s="12" t="s">
        <v>381</v>
      </c>
      <c r="C80" s="13" t="s">
        <v>382</v>
      </c>
      <c r="D80" s="12" t="s">
        <v>383</v>
      </c>
      <c r="E80" s="13" t="s">
        <v>384</v>
      </c>
      <c r="F80" s="12" t="s">
        <v>385</v>
      </c>
      <c r="G80" s="3" t="str">
        <f t="shared" si="2"/>
        <v>452423XXXXXXXX1857</v>
      </c>
    </row>
    <row r="81" s="3" customFormat="1" ht="15.6" spans="1:7">
      <c r="A81" s="11">
        <v>78</v>
      </c>
      <c r="B81" s="12" t="s">
        <v>386</v>
      </c>
      <c r="C81" s="13" t="s">
        <v>387</v>
      </c>
      <c r="D81" s="12" t="s">
        <v>368</v>
      </c>
      <c r="E81" s="13" t="s">
        <v>369</v>
      </c>
      <c r="F81" s="12" t="s">
        <v>388</v>
      </c>
      <c r="G81" s="3" t="str">
        <f t="shared" si="2"/>
        <v>630122XXXXXXXX7896</v>
      </c>
    </row>
    <row r="82" s="3" customFormat="1" ht="15.6" spans="1:7">
      <c r="A82" s="11">
        <v>79</v>
      </c>
      <c r="B82" s="12" t="s">
        <v>389</v>
      </c>
      <c r="C82" s="13" t="s">
        <v>390</v>
      </c>
      <c r="D82" s="12" t="s">
        <v>391</v>
      </c>
      <c r="E82" s="13" t="s">
        <v>392</v>
      </c>
      <c r="F82" s="12" t="s">
        <v>393</v>
      </c>
      <c r="G82" s="3" t="str">
        <f t="shared" si="2"/>
        <v>440923XXXXXXXX0293</v>
      </c>
    </row>
    <row r="83" s="3" customFormat="1" ht="15.6" spans="1:7">
      <c r="A83" s="11">
        <v>80</v>
      </c>
      <c r="B83" s="12" t="s">
        <v>394</v>
      </c>
      <c r="C83" s="13" t="s">
        <v>395</v>
      </c>
      <c r="D83" s="12" t="s">
        <v>30</v>
      </c>
      <c r="E83" s="13" t="s">
        <v>31</v>
      </c>
      <c r="F83" s="12" t="s">
        <v>396</v>
      </c>
      <c r="G83" s="3" t="str">
        <f t="shared" si="2"/>
        <v>441801XXXXXXXX2815</v>
      </c>
    </row>
    <row r="84" s="3" customFormat="1" ht="15.6" spans="1:7">
      <c r="A84" s="11">
        <v>81</v>
      </c>
      <c r="B84" s="12" t="s">
        <v>397</v>
      </c>
      <c r="C84" s="13" t="s">
        <v>398</v>
      </c>
      <c r="D84" s="12" t="s">
        <v>399</v>
      </c>
      <c r="E84" s="13" t="s">
        <v>400</v>
      </c>
      <c r="F84" s="12" t="s">
        <v>401</v>
      </c>
      <c r="G84" s="3" t="str">
        <f t="shared" si="2"/>
        <v>440923XXXXXXXX028X</v>
      </c>
    </row>
  </sheetData>
  <mergeCells count="1">
    <mergeCell ref="A2:F2"/>
  </mergeCells>
  <pageMargins left="0.751388888888889" right="0.751388888888889" top="1" bottom="1" header="0.5" footer="0.5"/>
  <pageSetup paperSize="9" scale="4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谭艺</dc:creator>
  <cp:lastModifiedBy>邓敏婷</cp:lastModifiedBy>
  <dcterms:created xsi:type="dcterms:W3CDTF">2021-10-13T08:06:00Z</dcterms:created>
  <dcterms:modified xsi:type="dcterms:W3CDTF">2024-04-10T06:15:29Z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