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15" windowHeight="12585" activeTab="1"/>
  </bookViews>
  <sheets>
    <sheet name="企业、单位" sheetId="1" r:id="rId1"/>
    <sheet name="个体工商户、其他个人" sheetId="2" r:id="rId2"/>
  </sheets>
  <definedNames/>
  <calcPr fullCalcOnLoad="1"/>
</workbook>
</file>

<file path=xl/sharedStrings.xml><?xml version="1.0" encoding="utf-8"?>
<sst xmlns="http://schemas.openxmlformats.org/spreadsheetml/2006/main" count="224" uniqueCount="105">
  <si>
    <t>2020年第四季度正常户纳税人欠缴税款情况表(企业、单位)</t>
  </si>
  <si>
    <t>序号</t>
  </si>
  <si>
    <t>纳税人名称</t>
  </si>
  <si>
    <t>统一社会信用代码（纳税人识别号）</t>
  </si>
  <si>
    <t>法定代表人（负责人、业主）姓名</t>
  </si>
  <si>
    <t>法定代表人（负责人、业主）居民身份证或其他有效身份证件号码</t>
  </si>
  <si>
    <t>生产经营地址</t>
  </si>
  <si>
    <t>欠税税种</t>
  </si>
  <si>
    <t>欠税余额（元）</t>
  </si>
  <si>
    <t>当期新增欠税（元）</t>
  </si>
  <si>
    <t>连南瑶族自治县水重湾电站</t>
  </si>
  <si>
    <t>441826766566665</t>
  </si>
  <si>
    <t>刘运财</t>
  </si>
  <si>
    <t>440227********271X</t>
  </si>
  <si>
    <t>连南县大麦山镇白芒河黄甘坪</t>
  </si>
  <si>
    <t>房产税</t>
  </si>
  <si>
    <t>城镇土地使用税</t>
  </si>
  <si>
    <t>合计</t>
  </si>
  <si>
    <t>2</t>
  </si>
  <si>
    <t>连南瑶族自治县三洲电站有限公司</t>
  </si>
  <si>
    <t>91441826MA4W7G0R6L</t>
  </si>
  <si>
    <t>盘伟杰</t>
  </si>
  <si>
    <t>441826********2317</t>
  </si>
  <si>
    <t>连南县寨岗镇老虎冲村</t>
  </si>
  <si>
    <t>印花税</t>
  </si>
  <si>
    <t xml:space="preserve"> -   </t>
  </si>
  <si>
    <t>城市维护建设税</t>
  </si>
  <si>
    <t>增值税</t>
  </si>
  <si>
    <t>3</t>
  </si>
  <si>
    <t>连南瑶族自治县大麦山镇塘凼村丰水坑电站（普通合伙）</t>
  </si>
  <si>
    <t>9144182669245909XJ</t>
  </si>
  <si>
    <t>连南县大麦山镇塘凼村石解坑</t>
  </si>
  <si>
    <t>4</t>
  </si>
  <si>
    <t>广东越盛辉装饰工程有限公司</t>
  </si>
  <si>
    <t>91441826MA51KAJ71T</t>
  </si>
  <si>
    <t>黄志杰</t>
  </si>
  <si>
    <t>440182********1837</t>
  </si>
  <si>
    <t>连南县三江镇商业城文明路2号（民政局办公大楼420房）</t>
  </si>
  <si>
    <t>5</t>
  </si>
  <si>
    <t>连南瑶族自治县凰庆房地产开发有限公司</t>
  </si>
  <si>
    <t>91441826574526503P</t>
  </si>
  <si>
    <t>廖文干</t>
  </si>
  <si>
    <t>441826********0018</t>
  </si>
  <si>
    <t>连南县三江镇曙光路（连南县联通公司对面）</t>
  </si>
  <si>
    <t>土地增值税</t>
  </si>
  <si>
    <t>6</t>
  </si>
  <si>
    <t>连南瑶族自治县腾兴置业有限公司</t>
  </si>
  <si>
    <t>91441826055315034N</t>
  </si>
  <si>
    <t>梁明晴</t>
  </si>
  <si>
    <t>332623********581X</t>
  </si>
  <si>
    <t>连南县三江团结大道60号一层及地下室</t>
  </si>
  <si>
    <t>7</t>
  </si>
  <si>
    <t>连南瑶族自治县友联房地产发展有限公司</t>
  </si>
  <si>
    <t>914418265779251552</t>
  </si>
  <si>
    <t>曾庆勋</t>
  </si>
  <si>
    <t>440226********1231</t>
  </si>
  <si>
    <t>连南县顺德大道新车站对面（仅供办公使用）</t>
  </si>
  <si>
    <t>营业税</t>
  </si>
  <si>
    <t>企业所得税</t>
  </si>
  <si>
    <t>8</t>
  </si>
  <si>
    <t>连南瑶族自治县鸿泰富房地产有限公司</t>
  </si>
  <si>
    <t>914418260779390910</t>
  </si>
  <si>
    <t>黄家雄</t>
  </si>
  <si>
    <t>440226********0017</t>
  </si>
  <si>
    <t>连南瑶族自治县三江镇泰富雅居1、2号铺</t>
  </si>
  <si>
    <t>9</t>
  </si>
  <si>
    <t>广东达悦管理咨询有限公司</t>
  </si>
  <si>
    <t>91441826MA5369FM1H</t>
  </si>
  <si>
    <t>廖腾佳</t>
  </si>
  <si>
    <t>441423********2352</t>
  </si>
  <si>
    <r>
      <t>连南县三江镇文明路</t>
    </r>
    <r>
      <rPr>
        <sz val="10"/>
        <rFont val="MS Sans Serif"/>
        <family val="2"/>
      </rPr>
      <t>2</t>
    </r>
    <r>
      <rPr>
        <sz val="10"/>
        <rFont val="宋体"/>
        <family val="0"/>
      </rPr>
      <t>号（商业开发区民政局办公大楼</t>
    </r>
    <r>
      <rPr>
        <sz val="10"/>
        <rFont val="MS Sans Serif"/>
        <family val="2"/>
      </rPr>
      <t>332</t>
    </r>
    <r>
      <rPr>
        <sz val="10"/>
        <rFont val="宋体"/>
        <family val="0"/>
      </rPr>
      <t>房）</t>
    </r>
  </si>
  <si>
    <t>968439.63</t>
  </si>
  <si>
    <t>48421.98</t>
  </si>
  <si>
    <t>10</t>
  </si>
  <si>
    <t>连南瑶族自治县永兴铁矿开发有限公司</t>
  </si>
  <si>
    <t>441826559177536</t>
  </si>
  <si>
    <t>潘木伟</t>
  </si>
  <si>
    <t>441826********2015</t>
  </si>
  <si>
    <r>
      <t>连南县寨岗镇河边街</t>
    </r>
    <r>
      <rPr>
        <sz val="10"/>
        <rFont val="Arial"/>
        <family val="2"/>
      </rPr>
      <t>28</t>
    </r>
    <r>
      <rPr>
        <sz val="10"/>
        <rFont val="宋体"/>
        <family val="0"/>
      </rPr>
      <t>号</t>
    </r>
  </si>
  <si>
    <t>11</t>
  </si>
  <si>
    <t>连南瑶族自治县鑫佳矿业有限公司</t>
  </si>
  <si>
    <t>914418265608366827</t>
  </si>
  <si>
    <t>叶建良</t>
  </si>
  <si>
    <t>360302********4536</t>
  </si>
  <si>
    <t>连南县寨岗镇城北区1955线边[（连南县寨岗镇豪城商务酒店对面）仅供办公使用]</t>
  </si>
  <si>
    <t>12</t>
  </si>
  <si>
    <t>连南瑶族自治县工业总公司</t>
  </si>
  <si>
    <t>91441826197971061H</t>
  </si>
  <si>
    <t>张国强</t>
  </si>
  <si>
    <t>440231******4001</t>
  </si>
  <si>
    <t>连南县商业城开发区</t>
  </si>
  <si>
    <t>13</t>
  </si>
  <si>
    <t>清远市连南九寨一湾旅游投资有限公司</t>
  </si>
  <si>
    <t>9144182657641787XR</t>
  </si>
  <si>
    <t>关韶新</t>
  </si>
  <si>
    <t>440121********0312</t>
  </si>
  <si>
    <t>连南县三江镇民族一路４号</t>
  </si>
  <si>
    <t>2020年第四季度正常户纳税人欠缴税款情况表(个体工商户、其他个人)</t>
  </si>
  <si>
    <t>1</t>
  </si>
  <si>
    <t xml:space="preserve"> -  </t>
  </si>
  <si>
    <t>个人所得税</t>
  </si>
  <si>
    <t>盘春风</t>
  </si>
  <si>
    <t>441826********0930</t>
  </si>
  <si>
    <t>罗质彬</t>
  </si>
  <si>
    <t>440226********0316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</si>
</sst>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26">
    <font>
      <sz val="12"/>
      <name val="宋体"/>
      <family val="0"/>
    </font>
    <font>
      <b/>
      <sz val="12"/>
      <name val="黑体"/>
      <family val="0"/>
    </font>
    <font>
      <sz val="10"/>
      <name val="宋体"/>
      <family val="0"/>
    </font>
    <font>
      <sz val="10"/>
      <name val="Arial"/>
      <family val="2"/>
    </font>
    <font>
      <sz val="8"/>
      <name val="宋体"/>
      <family val="0"/>
    </font>
    <font>
      <sz val="10"/>
      <name val="MS Sans Serif"/>
      <family val="2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7" fillId="8" borderId="0" applyNumberFormat="0" applyBorder="0" applyAlignment="0" applyProtection="0"/>
    <xf numFmtId="0" fontId="13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9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23" fillId="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7" fillId="20" borderId="0" applyNumberFormat="0" applyBorder="0" applyAlignment="0" applyProtection="0"/>
    <xf numFmtId="0" fontId="9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9" fillId="22" borderId="0" applyNumberFormat="0" applyBorder="0" applyAlignment="0" applyProtection="0"/>
    <xf numFmtId="0" fontId="7" fillId="23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vertical="center" wrapText="1"/>
    </xf>
    <xf numFmtId="176" fontId="1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43" fontId="2" fillId="0" borderId="10" xfId="22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3" fontId="2" fillId="0" borderId="10" xfId="22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1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zoomScale="104" zoomScaleNormal="104" zoomScaleSheetLayoutView="100" workbookViewId="0" topLeftCell="A21">
      <selection activeCell="H5" sqref="H5"/>
    </sheetView>
  </sheetViews>
  <sheetFormatPr defaultColWidth="8.75390625" defaultRowHeight="14.25"/>
  <cols>
    <col min="1" max="1" width="3.50390625" style="15" customWidth="1"/>
    <col min="2" max="2" width="23.00390625" style="16" customWidth="1"/>
    <col min="3" max="3" width="18.125" style="17" customWidth="1"/>
    <col min="4" max="4" width="7.25390625" style="18" bestFit="1" customWidth="1"/>
    <col min="5" max="5" width="23.125" style="17" customWidth="1"/>
    <col min="6" max="6" width="32.375" style="16" customWidth="1"/>
    <col min="7" max="7" width="12.25390625" style="19" bestFit="1" customWidth="1"/>
    <col min="8" max="8" width="13.375" style="20" customWidth="1"/>
    <col min="9" max="9" width="7.25390625" style="18" customWidth="1"/>
    <col min="10" max="16384" width="8.75390625" style="21" customWidth="1"/>
  </cols>
  <sheetData>
    <row r="1" spans="1:9" ht="33" customHeight="1">
      <c r="A1" s="1" t="s">
        <v>0</v>
      </c>
      <c r="B1" s="22"/>
      <c r="C1" s="6"/>
      <c r="D1" s="23"/>
      <c r="E1" s="24"/>
      <c r="F1" s="22"/>
      <c r="G1" s="6"/>
      <c r="H1" s="25"/>
      <c r="I1" s="23"/>
    </row>
    <row r="2" spans="1:9" ht="35.2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9" t="s">
        <v>9</v>
      </c>
    </row>
    <row r="3" spans="1:9" ht="12">
      <c r="A3" s="8">
        <v>1</v>
      </c>
      <c r="B3" s="11" t="s">
        <v>10</v>
      </c>
      <c r="C3" s="8" t="s">
        <v>11</v>
      </c>
      <c r="D3" s="11" t="s">
        <v>12</v>
      </c>
      <c r="E3" s="9" t="s">
        <v>13</v>
      </c>
      <c r="F3" s="11" t="s">
        <v>14</v>
      </c>
      <c r="G3" s="12" t="s">
        <v>15</v>
      </c>
      <c r="H3" s="10">
        <v>336</v>
      </c>
      <c r="I3" s="10">
        <v>168</v>
      </c>
    </row>
    <row r="4" spans="1:9" ht="12">
      <c r="A4" s="13"/>
      <c r="B4" s="14"/>
      <c r="C4" s="8"/>
      <c r="D4" s="11"/>
      <c r="E4" s="9"/>
      <c r="F4" s="14"/>
      <c r="G4" s="12" t="s">
        <v>16</v>
      </c>
      <c r="H4" s="10">
        <v>204</v>
      </c>
      <c r="I4" s="10">
        <v>102</v>
      </c>
    </row>
    <row r="5" spans="1:9" ht="12">
      <c r="A5" s="13"/>
      <c r="B5" s="14"/>
      <c r="C5" s="8"/>
      <c r="D5" s="11"/>
      <c r="E5" s="9"/>
      <c r="F5" s="14"/>
      <c r="G5" s="11" t="s">
        <v>17</v>
      </c>
      <c r="H5" s="10">
        <v>540</v>
      </c>
      <c r="I5" s="10">
        <v>270</v>
      </c>
    </row>
    <row r="6" spans="1:9" ht="12">
      <c r="A6" s="8" t="s">
        <v>18</v>
      </c>
      <c r="B6" s="11" t="s">
        <v>19</v>
      </c>
      <c r="C6" s="11" t="s">
        <v>20</v>
      </c>
      <c r="D6" s="11" t="s">
        <v>21</v>
      </c>
      <c r="E6" s="55" t="s">
        <v>22</v>
      </c>
      <c r="F6" s="11" t="s">
        <v>23</v>
      </c>
      <c r="G6" s="12" t="s">
        <v>24</v>
      </c>
      <c r="H6" s="10">
        <v>24.4</v>
      </c>
      <c r="I6" s="10" t="s">
        <v>25</v>
      </c>
    </row>
    <row r="7" spans="1:9" ht="12">
      <c r="A7" s="8"/>
      <c r="B7" s="11"/>
      <c r="C7" s="11"/>
      <c r="D7" s="11"/>
      <c r="E7" s="9"/>
      <c r="F7" s="11"/>
      <c r="G7" s="12" t="s">
        <v>16</v>
      </c>
      <c r="H7" s="10">
        <v>97.08</v>
      </c>
      <c r="I7" s="10" t="s">
        <v>25</v>
      </c>
    </row>
    <row r="8" spans="1:9" ht="12">
      <c r="A8" s="8"/>
      <c r="B8" s="11"/>
      <c r="C8" s="11"/>
      <c r="D8" s="11"/>
      <c r="E8" s="9"/>
      <c r="F8" s="11"/>
      <c r="G8" s="12" t="s">
        <v>15</v>
      </c>
      <c r="H8" s="26">
        <v>378</v>
      </c>
      <c r="I8" s="10" t="s">
        <v>25</v>
      </c>
    </row>
    <row r="9" spans="1:9" ht="12">
      <c r="A9" s="8"/>
      <c r="B9" s="11"/>
      <c r="C9" s="11"/>
      <c r="D9" s="11"/>
      <c r="E9" s="9"/>
      <c r="F9" s="11"/>
      <c r="G9" s="12" t="s">
        <v>26</v>
      </c>
      <c r="H9" s="10">
        <v>528.48</v>
      </c>
      <c r="I9" s="10" t="s">
        <v>25</v>
      </c>
    </row>
    <row r="10" spans="1:9" ht="12">
      <c r="A10" s="8"/>
      <c r="B10" s="11"/>
      <c r="C10" s="11"/>
      <c r="D10" s="11"/>
      <c r="E10" s="9"/>
      <c r="F10" s="11"/>
      <c r="G10" s="12" t="s">
        <v>27</v>
      </c>
      <c r="H10" s="10">
        <v>10569.47</v>
      </c>
      <c r="I10" s="10" t="s">
        <v>25</v>
      </c>
    </row>
    <row r="11" spans="1:9" ht="12">
      <c r="A11" s="8"/>
      <c r="B11" s="11"/>
      <c r="C11" s="11"/>
      <c r="D11" s="11"/>
      <c r="E11" s="9"/>
      <c r="F11" s="11"/>
      <c r="G11" s="11" t="s">
        <v>17</v>
      </c>
      <c r="H11" s="10">
        <v>11597.43</v>
      </c>
      <c r="I11" s="10" t="s">
        <v>25</v>
      </c>
    </row>
    <row r="12" spans="1:9" ht="12">
      <c r="A12" s="8" t="s">
        <v>28</v>
      </c>
      <c r="B12" s="11" t="s">
        <v>29</v>
      </c>
      <c r="C12" s="11" t="s">
        <v>30</v>
      </c>
      <c r="D12" s="11" t="s">
        <v>21</v>
      </c>
      <c r="E12" s="55" t="s">
        <v>22</v>
      </c>
      <c r="F12" s="11" t="s">
        <v>31</v>
      </c>
      <c r="G12" s="12" t="s">
        <v>24</v>
      </c>
      <c r="H12" s="10">
        <v>34</v>
      </c>
      <c r="I12" s="10" t="s">
        <v>25</v>
      </c>
    </row>
    <row r="13" spans="1:9" ht="12">
      <c r="A13" s="8"/>
      <c r="B13" s="11"/>
      <c r="C13" s="11"/>
      <c r="D13" s="11"/>
      <c r="E13" s="9"/>
      <c r="F13" s="11"/>
      <c r="G13" s="12" t="s">
        <v>16</v>
      </c>
      <c r="H13" s="10">
        <v>250</v>
      </c>
      <c r="I13" s="10" t="s">
        <v>25</v>
      </c>
    </row>
    <row r="14" spans="1:9" ht="12">
      <c r="A14" s="8"/>
      <c r="B14" s="11"/>
      <c r="C14" s="11"/>
      <c r="D14" s="11"/>
      <c r="E14" s="9"/>
      <c r="F14" s="11"/>
      <c r="G14" s="12" t="s">
        <v>15</v>
      </c>
      <c r="H14" s="10">
        <v>600</v>
      </c>
      <c r="I14" s="10" t="s">
        <v>25</v>
      </c>
    </row>
    <row r="15" spans="1:9" ht="12">
      <c r="A15" s="8"/>
      <c r="B15" s="11"/>
      <c r="C15" s="11"/>
      <c r="D15" s="11"/>
      <c r="E15" s="9"/>
      <c r="F15" s="11"/>
      <c r="G15" s="12" t="s">
        <v>26</v>
      </c>
      <c r="H15" s="10">
        <v>583.65</v>
      </c>
      <c r="I15" s="10" t="s">
        <v>25</v>
      </c>
    </row>
    <row r="16" spans="1:9" ht="12">
      <c r="A16" s="8"/>
      <c r="B16" s="11"/>
      <c r="C16" s="11"/>
      <c r="D16" s="11"/>
      <c r="E16" s="9"/>
      <c r="F16" s="11"/>
      <c r="G16" s="12" t="s">
        <v>27</v>
      </c>
      <c r="H16" s="10">
        <v>11392.95</v>
      </c>
      <c r="I16" s="10" t="s">
        <v>25</v>
      </c>
    </row>
    <row r="17" spans="1:9" ht="12">
      <c r="A17" s="8"/>
      <c r="B17" s="11"/>
      <c r="C17" s="11"/>
      <c r="D17" s="11"/>
      <c r="E17" s="9"/>
      <c r="F17" s="11"/>
      <c r="G17" s="11" t="s">
        <v>17</v>
      </c>
      <c r="H17" s="10">
        <v>12860.6</v>
      </c>
      <c r="I17" s="10" t="s">
        <v>25</v>
      </c>
    </row>
    <row r="18" spans="1:9" ht="12">
      <c r="A18" s="8" t="s">
        <v>32</v>
      </c>
      <c r="B18" s="11" t="s">
        <v>33</v>
      </c>
      <c r="C18" s="11" t="s">
        <v>34</v>
      </c>
      <c r="D18" s="11" t="s">
        <v>35</v>
      </c>
      <c r="E18" s="9" t="s">
        <v>36</v>
      </c>
      <c r="F18" s="11" t="s">
        <v>37</v>
      </c>
      <c r="G18" s="12" t="s">
        <v>15</v>
      </c>
      <c r="H18" s="10">
        <v>290.9</v>
      </c>
      <c r="I18" s="10" t="s">
        <v>25</v>
      </c>
    </row>
    <row r="19" spans="1:9" ht="12">
      <c r="A19" s="13"/>
      <c r="B19" s="14"/>
      <c r="C19" s="11"/>
      <c r="D19" s="11"/>
      <c r="E19" s="9"/>
      <c r="F19" s="14"/>
      <c r="G19" s="11" t="s">
        <v>17</v>
      </c>
      <c r="H19" s="10">
        <v>290.9</v>
      </c>
      <c r="I19" s="10" t="s">
        <v>25</v>
      </c>
    </row>
    <row r="20" spans="1:9" ht="12">
      <c r="A20" s="8" t="s">
        <v>38</v>
      </c>
      <c r="B20" s="11" t="s">
        <v>39</v>
      </c>
      <c r="C20" s="11" t="s">
        <v>40</v>
      </c>
      <c r="D20" s="11" t="s">
        <v>41</v>
      </c>
      <c r="E20" s="55" t="s">
        <v>42</v>
      </c>
      <c r="F20" s="11" t="s">
        <v>43</v>
      </c>
      <c r="G20" s="12" t="s">
        <v>24</v>
      </c>
      <c r="H20" s="27">
        <v>42468.61</v>
      </c>
      <c r="I20" s="10" t="s">
        <v>25</v>
      </c>
    </row>
    <row r="21" spans="1:9" ht="12">
      <c r="A21" s="8"/>
      <c r="B21" s="11"/>
      <c r="C21" s="11"/>
      <c r="D21" s="11"/>
      <c r="E21" s="9"/>
      <c r="F21" s="11"/>
      <c r="G21" s="12" t="s">
        <v>16</v>
      </c>
      <c r="H21" s="27">
        <v>85400.85</v>
      </c>
      <c r="I21" s="10" t="s">
        <v>25</v>
      </c>
    </row>
    <row r="22" spans="1:9" ht="12">
      <c r="A22" s="8"/>
      <c r="B22" s="11"/>
      <c r="C22" s="11"/>
      <c r="D22" s="11"/>
      <c r="E22" s="9"/>
      <c r="F22" s="11"/>
      <c r="G22" s="12" t="s">
        <v>44</v>
      </c>
      <c r="H22" s="27">
        <v>103801.28</v>
      </c>
      <c r="I22" s="10" t="s">
        <v>25</v>
      </c>
    </row>
    <row r="23" spans="1:9" ht="12">
      <c r="A23" s="8"/>
      <c r="B23" s="11"/>
      <c r="C23" s="11"/>
      <c r="D23" s="11"/>
      <c r="E23" s="9"/>
      <c r="F23" s="11"/>
      <c r="G23" s="11" t="s">
        <v>17</v>
      </c>
      <c r="H23" s="27">
        <f>SUM(H20:H22)</f>
        <v>231670.74</v>
      </c>
      <c r="I23" s="10" t="s">
        <v>25</v>
      </c>
    </row>
    <row r="24" spans="1:9" ht="12">
      <c r="A24" s="8" t="s">
        <v>45</v>
      </c>
      <c r="B24" s="11" t="s">
        <v>46</v>
      </c>
      <c r="C24" s="11" t="s">
        <v>47</v>
      </c>
      <c r="D24" s="11" t="s">
        <v>48</v>
      </c>
      <c r="E24" s="9" t="s">
        <v>49</v>
      </c>
      <c r="F24" s="11" t="s">
        <v>50</v>
      </c>
      <c r="G24" s="12" t="s">
        <v>24</v>
      </c>
      <c r="H24" s="27">
        <v>344.3</v>
      </c>
      <c r="I24" s="10" t="s">
        <v>25</v>
      </c>
    </row>
    <row r="25" spans="1:9" ht="12">
      <c r="A25" s="8"/>
      <c r="B25" s="11"/>
      <c r="C25" s="11"/>
      <c r="D25" s="11"/>
      <c r="E25" s="9"/>
      <c r="F25" s="11"/>
      <c r="G25" s="12" t="s">
        <v>44</v>
      </c>
      <c r="H25" s="27">
        <v>14123.44</v>
      </c>
      <c r="I25" s="10" t="s">
        <v>25</v>
      </c>
    </row>
    <row r="26" spans="1:9" ht="12">
      <c r="A26" s="8"/>
      <c r="B26" s="11"/>
      <c r="C26" s="11"/>
      <c r="D26" s="11"/>
      <c r="E26" s="9"/>
      <c r="F26" s="11"/>
      <c r="G26" s="12" t="s">
        <v>26</v>
      </c>
      <c r="H26" s="27">
        <v>1635.31</v>
      </c>
      <c r="I26" s="10" t="s">
        <v>25</v>
      </c>
    </row>
    <row r="27" spans="1:9" ht="12">
      <c r="A27" s="8"/>
      <c r="B27" s="11"/>
      <c r="C27" s="11"/>
      <c r="D27" s="11"/>
      <c r="E27" s="9"/>
      <c r="F27" s="11"/>
      <c r="G27" s="12" t="s">
        <v>27</v>
      </c>
      <c r="H27" s="27">
        <v>32706.04</v>
      </c>
      <c r="I27" s="10" t="s">
        <v>25</v>
      </c>
    </row>
    <row r="28" spans="1:9" ht="12">
      <c r="A28" s="8"/>
      <c r="B28" s="11"/>
      <c r="C28" s="11"/>
      <c r="D28" s="11"/>
      <c r="E28" s="9"/>
      <c r="F28" s="11"/>
      <c r="G28" s="11" t="s">
        <v>17</v>
      </c>
      <c r="H28" s="27">
        <f>SUM(H24:H27)</f>
        <v>48809.09</v>
      </c>
      <c r="I28" s="10" t="s">
        <v>25</v>
      </c>
    </row>
    <row r="29" spans="1:9" ht="12">
      <c r="A29" s="28" t="s">
        <v>51</v>
      </c>
      <c r="B29" s="11" t="s">
        <v>52</v>
      </c>
      <c r="C29" s="11" t="s">
        <v>53</v>
      </c>
      <c r="D29" s="11" t="s">
        <v>54</v>
      </c>
      <c r="E29" s="55" t="s">
        <v>55</v>
      </c>
      <c r="F29" s="11" t="s">
        <v>56</v>
      </c>
      <c r="G29" s="12" t="s">
        <v>57</v>
      </c>
      <c r="H29" s="27">
        <v>404341.42</v>
      </c>
      <c r="I29" s="10" t="s">
        <v>25</v>
      </c>
    </row>
    <row r="30" spans="1:9" ht="12">
      <c r="A30" s="28"/>
      <c r="B30" s="11"/>
      <c r="C30" s="11"/>
      <c r="D30" s="11"/>
      <c r="E30" s="9"/>
      <c r="F30" s="11"/>
      <c r="G30" s="12" t="s">
        <v>24</v>
      </c>
      <c r="H30" s="27">
        <v>58068.04</v>
      </c>
      <c r="I30" s="10" t="s">
        <v>25</v>
      </c>
    </row>
    <row r="31" spans="1:9" ht="12">
      <c r="A31" s="28"/>
      <c r="B31" s="11"/>
      <c r="C31" s="11"/>
      <c r="D31" s="11"/>
      <c r="E31" s="9"/>
      <c r="F31" s="11"/>
      <c r="G31" s="12" t="s">
        <v>44</v>
      </c>
      <c r="H31" s="27">
        <v>316350.56</v>
      </c>
      <c r="I31" s="10" t="s">
        <v>25</v>
      </c>
    </row>
    <row r="32" spans="1:9" ht="12">
      <c r="A32" s="28"/>
      <c r="B32" s="11"/>
      <c r="C32" s="11"/>
      <c r="D32" s="11"/>
      <c r="E32" s="9"/>
      <c r="F32" s="11"/>
      <c r="G32" s="12" t="s">
        <v>58</v>
      </c>
      <c r="H32" s="27">
        <v>906684.33</v>
      </c>
      <c r="I32" s="10" t="s">
        <v>25</v>
      </c>
    </row>
    <row r="33" spans="1:9" ht="12">
      <c r="A33" s="28"/>
      <c r="B33" s="11"/>
      <c r="C33" s="11"/>
      <c r="D33" s="11"/>
      <c r="E33" s="9"/>
      <c r="F33" s="11"/>
      <c r="G33" s="12" t="s">
        <v>16</v>
      </c>
      <c r="H33" s="27">
        <v>83049.09</v>
      </c>
      <c r="I33" s="10" t="s">
        <v>25</v>
      </c>
    </row>
    <row r="34" spans="1:9" ht="12">
      <c r="A34" s="28"/>
      <c r="B34" s="11"/>
      <c r="C34" s="11"/>
      <c r="D34" s="11"/>
      <c r="E34" s="9"/>
      <c r="F34" s="11"/>
      <c r="G34" s="12" t="s">
        <v>26</v>
      </c>
      <c r="H34" s="27">
        <v>28385.87</v>
      </c>
      <c r="I34" s="10" t="s">
        <v>25</v>
      </c>
    </row>
    <row r="35" spans="1:9" ht="12">
      <c r="A35" s="28"/>
      <c r="B35" s="11"/>
      <c r="C35" s="11"/>
      <c r="D35" s="11"/>
      <c r="E35" s="9"/>
      <c r="F35" s="11"/>
      <c r="G35" s="12" t="s">
        <v>15</v>
      </c>
      <c r="H35" s="29">
        <v>2041.36</v>
      </c>
      <c r="I35" s="10" t="s">
        <v>25</v>
      </c>
    </row>
    <row r="36" spans="1:9" ht="12">
      <c r="A36" s="28"/>
      <c r="B36" s="11"/>
      <c r="C36" s="11"/>
      <c r="D36" s="11"/>
      <c r="E36" s="9"/>
      <c r="F36" s="11"/>
      <c r="G36" s="30" t="s">
        <v>17</v>
      </c>
      <c r="H36" s="27">
        <f>SUM(H29:H35)</f>
        <v>1798920.6700000004</v>
      </c>
      <c r="I36" s="10" t="s">
        <v>25</v>
      </c>
    </row>
    <row r="37" spans="1:9" ht="12">
      <c r="A37" s="8" t="s">
        <v>59</v>
      </c>
      <c r="B37" s="11" t="s">
        <v>60</v>
      </c>
      <c r="C37" s="11" t="s">
        <v>61</v>
      </c>
      <c r="D37" s="11" t="s">
        <v>62</v>
      </c>
      <c r="E37" s="9" t="s">
        <v>63</v>
      </c>
      <c r="F37" s="11" t="s">
        <v>64</v>
      </c>
      <c r="G37" s="31" t="s">
        <v>26</v>
      </c>
      <c r="H37" s="29">
        <v>870.18</v>
      </c>
      <c r="I37" s="10" t="s">
        <v>25</v>
      </c>
    </row>
    <row r="38" spans="1:9" ht="12">
      <c r="A38" s="8"/>
      <c r="B38" s="11"/>
      <c r="C38" s="11"/>
      <c r="D38" s="11"/>
      <c r="E38" s="9"/>
      <c r="F38" s="11"/>
      <c r="G38" s="31" t="s">
        <v>24</v>
      </c>
      <c r="H38" s="27">
        <v>27361.26</v>
      </c>
      <c r="I38" s="10" t="s">
        <v>25</v>
      </c>
    </row>
    <row r="39" spans="1:9" ht="12">
      <c r="A39" s="8"/>
      <c r="B39" s="11"/>
      <c r="C39" s="11"/>
      <c r="D39" s="11"/>
      <c r="E39" s="9"/>
      <c r="F39" s="11"/>
      <c r="G39" s="12" t="s">
        <v>17</v>
      </c>
      <c r="H39" s="27">
        <f>SUM(H37:H38)</f>
        <v>28231.44</v>
      </c>
      <c r="I39" s="10" t="s">
        <v>25</v>
      </c>
    </row>
    <row r="40" spans="1:9" ht="12">
      <c r="A40" s="8" t="s">
        <v>65</v>
      </c>
      <c r="B40" s="32" t="s">
        <v>66</v>
      </c>
      <c r="C40" s="28" t="s">
        <v>67</v>
      </c>
      <c r="D40" s="28" t="s">
        <v>68</v>
      </c>
      <c r="E40" s="9" t="s">
        <v>69</v>
      </c>
      <c r="F40" s="11" t="s">
        <v>70</v>
      </c>
      <c r="G40" s="28" t="s">
        <v>27</v>
      </c>
      <c r="H40" s="33" t="s">
        <v>71</v>
      </c>
      <c r="I40" s="10" t="s">
        <v>25</v>
      </c>
    </row>
    <row r="41" spans="1:9" ht="12">
      <c r="A41" s="8"/>
      <c r="B41" s="34"/>
      <c r="C41" s="28"/>
      <c r="D41" s="35"/>
      <c r="E41" s="9"/>
      <c r="F41" s="11"/>
      <c r="G41" s="28" t="s">
        <v>26</v>
      </c>
      <c r="H41" s="28" t="s">
        <v>72</v>
      </c>
      <c r="I41" s="10" t="s">
        <v>25</v>
      </c>
    </row>
    <row r="42" spans="1:9" ht="12">
      <c r="A42" s="8"/>
      <c r="B42" s="36"/>
      <c r="C42" s="28"/>
      <c r="D42" s="35"/>
      <c r="E42" s="9"/>
      <c r="F42" s="11"/>
      <c r="G42" s="28" t="s">
        <v>17</v>
      </c>
      <c r="H42" s="37">
        <f>H40+H41</f>
        <v>1016861.61</v>
      </c>
      <c r="I42" s="10" t="s">
        <v>25</v>
      </c>
    </row>
    <row r="43" spans="1:9" ht="14.25">
      <c r="A43" s="8" t="s">
        <v>73</v>
      </c>
      <c r="B43" s="11" t="s">
        <v>74</v>
      </c>
      <c r="C43" s="8" t="s">
        <v>75</v>
      </c>
      <c r="D43" s="38" t="s">
        <v>76</v>
      </c>
      <c r="E43" s="55" t="s">
        <v>77</v>
      </c>
      <c r="F43" s="11" t="s">
        <v>78</v>
      </c>
      <c r="G43" s="12" t="s">
        <v>16</v>
      </c>
      <c r="H43" s="11">
        <v>10500</v>
      </c>
      <c r="I43" s="10" t="s">
        <v>25</v>
      </c>
    </row>
    <row r="44" spans="1:9" ht="14.25">
      <c r="A44" s="8"/>
      <c r="B44" s="14"/>
      <c r="C44" s="8"/>
      <c r="D44" s="38"/>
      <c r="E44" s="9"/>
      <c r="F44" s="14"/>
      <c r="G44" s="12" t="s">
        <v>15</v>
      </c>
      <c r="H44" s="11">
        <v>168</v>
      </c>
      <c r="I44" s="10" t="s">
        <v>25</v>
      </c>
    </row>
    <row r="45" spans="1:9" ht="14.25">
      <c r="A45" s="8"/>
      <c r="B45" s="14"/>
      <c r="C45" s="8"/>
      <c r="D45" s="38"/>
      <c r="E45" s="9"/>
      <c r="F45" s="14"/>
      <c r="G45" s="11" t="s">
        <v>17</v>
      </c>
      <c r="H45" s="11">
        <v>10668</v>
      </c>
      <c r="I45" s="10" t="s">
        <v>25</v>
      </c>
    </row>
    <row r="46" spans="1:9" ht="15.75" customHeight="1">
      <c r="A46" s="39" t="s">
        <v>79</v>
      </c>
      <c r="B46" s="40" t="s">
        <v>80</v>
      </c>
      <c r="C46" s="39" t="s">
        <v>81</v>
      </c>
      <c r="D46" s="41" t="s">
        <v>82</v>
      </c>
      <c r="E46" s="56" t="s">
        <v>83</v>
      </c>
      <c r="F46" s="40" t="s">
        <v>84</v>
      </c>
      <c r="G46" s="11" t="s">
        <v>16</v>
      </c>
      <c r="H46" s="11">
        <v>609</v>
      </c>
      <c r="I46" s="11">
        <v>609</v>
      </c>
    </row>
    <row r="47" spans="1:9" ht="12" customHeight="1">
      <c r="A47" s="43"/>
      <c r="B47" s="44"/>
      <c r="C47" s="43"/>
      <c r="D47" s="45"/>
      <c r="E47" s="46"/>
      <c r="F47" s="44"/>
      <c r="G47" s="11" t="s">
        <v>17</v>
      </c>
      <c r="H47" s="11">
        <v>609</v>
      </c>
      <c r="I47" s="11">
        <v>609</v>
      </c>
    </row>
    <row r="48" spans="1:9" ht="14.25">
      <c r="A48" s="47" t="s">
        <v>85</v>
      </c>
      <c r="B48" s="48" t="s">
        <v>86</v>
      </c>
      <c r="C48" s="47" t="s">
        <v>87</v>
      </c>
      <c r="D48" s="49" t="s">
        <v>88</v>
      </c>
      <c r="E48" s="57" t="s">
        <v>89</v>
      </c>
      <c r="F48" s="48" t="s">
        <v>90</v>
      </c>
      <c r="G48" s="12" t="s">
        <v>16</v>
      </c>
      <c r="H48" s="51">
        <v>7000</v>
      </c>
      <c r="I48" s="10" t="s">
        <v>25</v>
      </c>
    </row>
    <row r="49" spans="1:9" ht="14.25">
      <c r="A49" s="47"/>
      <c r="B49" s="52"/>
      <c r="C49" s="53"/>
      <c r="D49" s="49"/>
      <c r="E49" s="50"/>
      <c r="F49" s="54"/>
      <c r="G49" s="12" t="s">
        <v>15</v>
      </c>
      <c r="H49" s="51">
        <v>12053.74</v>
      </c>
      <c r="I49" s="10" t="s">
        <v>25</v>
      </c>
    </row>
    <row r="50" spans="1:9" ht="14.25">
      <c r="A50" s="47"/>
      <c r="B50" s="52"/>
      <c r="C50" s="53"/>
      <c r="D50" s="49"/>
      <c r="E50" s="50"/>
      <c r="F50" s="54"/>
      <c r="G50" s="11" t="s">
        <v>17</v>
      </c>
      <c r="H50" s="51">
        <v>19053.74</v>
      </c>
      <c r="I50" s="10" t="s">
        <v>25</v>
      </c>
    </row>
    <row r="51" spans="1:9" ht="15" customHeight="1">
      <c r="A51" s="47" t="s">
        <v>91</v>
      </c>
      <c r="B51" s="54" t="s">
        <v>92</v>
      </c>
      <c r="C51" s="53" t="s">
        <v>93</v>
      </c>
      <c r="D51" s="49" t="s">
        <v>94</v>
      </c>
      <c r="E51" s="58" t="s">
        <v>95</v>
      </c>
      <c r="F51" s="54" t="s">
        <v>96</v>
      </c>
      <c r="G51" s="28" t="s">
        <v>16</v>
      </c>
      <c r="H51" s="51">
        <v>295334.8</v>
      </c>
      <c r="I51" s="10" t="s">
        <v>25</v>
      </c>
    </row>
    <row r="52" spans="1:9" ht="12" customHeight="1">
      <c r="A52" s="47"/>
      <c r="B52" s="54"/>
      <c r="C52" s="53"/>
      <c r="D52" s="49"/>
      <c r="E52" s="54"/>
      <c r="F52" s="54"/>
      <c r="G52" s="11" t="s">
        <v>17</v>
      </c>
      <c r="H52" s="51">
        <v>295334.8</v>
      </c>
      <c r="I52" s="10" t="s">
        <v>25</v>
      </c>
    </row>
  </sheetData>
  <sheetProtection/>
  <mergeCells count="79">
    <mergeCell ref="A1:I1"/>
    <mergeCell ref="A3:A5"/>
    <mergeCell ref="A6:A11"/>
    <mergeCell ref="A12:A17"/>
    <mergeCell ref="A18:A19"/>
    <mergeCell ref="A20:A23"/>
    <mergeCell ref="A24:A28"/>
    <mergeCell ref="A29:A36"/>
    <mergeCell ref="A37:A39"/>
    <mergeCell ref="A40:A42"/>
    <mergeCell ref="A43:A45"/>
    <mergeCell ref="A46:A47"/>
    <mergeCell ref="A48:A50"/>
    <mergeCell ref="A51:A52"/>
    <mergeCell ref="B3:B5"/>
    <mergeCell ref="B6:B11"/>
    <mergeCell ref="B12:B17"/>
    <mergeCell ref="B18:B19"/>
    <mergeCell ref="B20:B23"/>
    <mergeCell ref="B24:B28"/>
    <mergeCell ref="B29:B36"/>
    <mergeCell ref="B37:B39"/>
    <mergeCell ref="B40:B42"/>
    <mergeCell ref="B43:B45"/>
    <mergeCell ref="B46:B47"/>
    <mergeCell ref="B48:B50"/>
    <mergeCell ref="B51:B52"/>
    <mergeCell ref="C3:C5"/>
    <mergeCell ref="C6:C11"/>
    <mergeCell ref="C12:C17"/>
    <mergeCell ref="C18:C19"/>
    <mergeCell ref="C20:C23"/>
    <mergeCell ref="C24:C28"/>
    <mergeCell ref="C29:C36"/>
    <mergeCell ref="C37:C39"/>
    <mergeCell ref="C40:C42"/>
    <mergeCell ref="C43:C45"/>
    <mergeCell ref="C46:C47"/>
    <mergeCell ref="C48:C50"/>
    <mergeCell ref="C51:C52"/>
    <mergeCell ref="D3:D5"/>
    <mergeCell ref="D6:D11"/>
    <mergeCell ref="D12:D17"/>
    <mergeCell ref="D18:D19"/>
    <mergeCell ref="D20:D23"/>
    <mergeCell ref="D24:D28"/>
    <mergeCell ref="D29:D36"/>
    <mergeCell ref="D37:D39"/>
    <mergeCell ref="D40:D42"/>
    <mergeCell ref="D43:D45"/>
    <mergeCell ref="D46:D47"/>
    <mergeCell ref="D48:D50"/>
    <mergeCell ref="D51:D52"/>
    <mergeCell ref="E3:E5"/>
    <mergeCell ref="E6:E11"/>
    <mergeCell ref="E12:E17"/>
    <mergeCell ref="E18:E19"/>
    <mergeCell ref="E20:E23"/>
    <mergeCell ref="E24:E28"/>
    <mergeCell ref="E29:E36"/>
    <mergeCell ref="E37:E39"/>
    <mergeCell ref="E40:E42"/>
    <mergeCell ref="E43:E45"/>
    <mergeCell ref="E46:E47"/>
    <mergeCell ref="E48:E50"/>
    <mergeCell ref="E51:E52"/>
    <mergeCell ref="F3:F5"/>
    <mergeCell ref="F6:F11"/>
    <mergeCell ref="F12:F17"/>
    <mergeCell ref="F18:F19"/>
    <mergeCell ref="F20:F23"/>
    <mergeCell ref="F24:F28"/>
    <mergeCell ref="F29:F36"/>
    <mergeCell ref="F37:F39"/>
    <mergeCell ref="F40:F42"/>
    <mergeCell ref="F43:F45"/>
    <mergeCell ref="F46:F47"/>
    <mergeCell ref="F48:F50"/>
    <mergeCell ref="F51:F52"/>
  </mergeCells>
  <printOptions/>
  <pageMargins left="0.75" right="0.35" top="0.39" bottom="0.2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3" max="3" width="21.25390625" style="0" customWidth="1"/>
    <col min="5" max="5" width="21.75390625" style="0" customWidth="1"/>
  </cols>
  <sheetData>
    <row r="1" spans="1:9" ht="25.5" customHeight="1">
      <c r="A1" s="1" t="s">
        <v>97</v>
      </c>
      <c r="B1" s="2"/>
      <c r="C1" s="3"/>
      <c r="D1" s="4"/>
      <c r="E1" s="5"/>
      <c r="F1" s="2"/>
      <c r="G1" s="6"/>
      <c r="H1" s="7"/>
      <c r="I1" s="4"/>
    </row>
    <row r="2" spans="1:9" ht="36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9" t="s">
        <v>9</v>
      </c>
    </row>
    <row r="3" spans="1:9" ht="14.25">
      <c r="A3" s="8" t="s">
        <v>98</v>
      </c>
      <c r="B3" s="11" t="s">
        <v>21</v>
      </c>
      <c r="C3" s="11" t="s">
        <v>22</v>
      </c>
      <c r="D3" s="11" t="s">
        <v>21</v>
      </c>
      <c r="E3" s="11" t="s">
        <v>22</v>
      </c>
      <c r="F3" s="11" t="s">
        <v>99</v>
      </c>
      <c r="G3" s="12" t="s">
        <v>100</v>
      </c>
      <c r="H3" s="10">
        <v>349.82</v>
      </c>
      <c r="I3" s="10" t="s">
        <v>99</v>
      </c>
    </row>
    <row r="4" spans="1:9" ht="14.25">
      <c r="A4" s="13"/>
      <c r="B4" s="14"/>
      <c r="C4" s="11"/>
      <c r="D4" s="14"/>
      <c r="E4" s="11"/>
      <c r="F4" s="14"/>
      <c r="G4" s="11" t="s">
        <v>17</v>
      </c>
      <c r="H4" s="10">
        <v>349.82</v>
      </c>
      <c r="I4" s="10" t="s">
        <v>99</v>
      </c>
    </row>
    <row r="5" spans="1:9" ht="14.25">
      <c r="A5" s="8" t="s">
        <v>18</v>
      </c>
      <c r="B5" s="11" t="s">
        <v>101</v>
      </c>
      <c r="C5" s="11" t="s">
        <v>102</v>
      </c>
      <c r="D5" s="11" t="s">
        <v>101</v>
      </c>
      <c r="E5" s="11" t="s">
        <v>102</v>
      </c>
      <c r="F5" s="11" t="s">
        <v>99</v>
      </c>
      <c r="G5" s="12" t="s">
        <v>24</v>
      </c>
      <c r="H5" s="10">
        <v>2.5</v>
      </c>
      <c r="I5" s="10" t="s">
        <v>99</v>
      </c>
    </row>
    <row r="6" spans="1:9" ht="14.25">
      <c r="A6" s="13"/>
      <c r="B6" s="14"/>
      <c r="C6" s="11"/>
      <c r="D6" s="14"/>
      <c r="E6" s="11"/>
      <c r="F6" s="14"/>
      <c r="G6" s="11" t="s">
        <v>17</v>
      </c>
      <c r="H6" s="10">
        <v>2.5</v>
      </c>
      <c r="I6" s="10" t="s">
        <v>99</v>
      </c>
    </row>
    <row r="7" spans="1:9" ht="14.25">
      <c r="A7" s="8" t="s">
        <v>28</v>
      </c>
      <c r="B7" s="11" t="s">
        <v>103</v>
      </c>
      <c r="C7" s="11" t="s">
        <v>104</v>
      </c>
      <c r="D7" s="11" t="s">
        <v>103</v>
      </c>
      <c r="E7" s="11" t="s">
        <v>104</v>
      </c>
      <c r="F7" s="11" t="s">
        <v>99</v>
      </c>
      <c r="G7" s="12" t="s">
        <v>100</v>
      </c>
      <c r="H7" s="10">
        <v>187.33</v>
      </c>
      <c r="I7" s="10" t="s">
        <v>99</v>
      </c>
    </row>
    <row r="8" spans="1:9" ht="14.25">
      <c r="A8" s="13"/>
      <c r="B8" s="14"/>
      <c r="C8" s="11"/>
      <c r="D8" s="14"/>
      <c r="E8" s="11"/>
      <c r="F8" s="14"/>
      <c r="G8" s="11" t="s">
        <v>17</v>
      </c>
      <c r="H8" s="10">
        <v>187.33</v>
      </c>
      <c r="I8" s="10" t="s">
        <v>99</v>
      </c>
    </row>
  </sheetData>
  <sheetProtection/>
  <mergeCells count="19">
    <mergeCell ref="A1:I1"/>
    <mergeCell ref="A3:A4"/>
    <mergeCell ref="A5:A6"/>
    <mergeCell ref="A7:A8"/>
    <mergeCell ref="B3:B4"/>
    <mergeCell ref="B5:B6"/>
    <mergeCell ref="B7:B8"/>
    <mergeCell ref="C3:C4"/>
    <mergeCell ref="C5:C6"/>
    <mergeCell ref="C7:C8"/>
    <mergeCell ref="D3:D4"/>
    <mergeCell ref="D5:D6"/>
    <mergeCell ref="D7:D8"/>
    <mergeCell ref="E3:E4"/>
    <mergeCell ref="E5:E6"/>
    <mergeCell ref="E7:E8"/>
    <mergeCell ref="F3:F4"/>
    <mergeCell ref="F5:F6"/>
    <mergeCell ref="F7:F8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杨敏毓</cp:lastModifiedBy>
  <cp:lastPrinted>2021-01-28T03:11:02Z</cp:lastPrinted>
  <dcterms:created xsi:type="dcterms:W3CDTF">2012-06-06T01:30:27Z</dcterms:created>
  <dcterms:modified xsi:type="dcterms:W3CDTF">2021-01-29T02:20:01Z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