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80" windowHeight="11415" activeTab="0"/>
  </bookViews>
  <sheets>
    <sheet name="企业、单位" sheetId="1" r:id="rId1"/>
    <sheet name="个体工商户和其他个人" sheetId="2" r:id="rId2"/>
  </sheets>
  <definedNames/>
  <calcPr fullCalcOnLoad="1"/>
</workbook>
</file>

<file path=xl/sharedStrings.xml><?xml version="1.0" encoding="utf-8"?>
<sst xmlns="http://schemas.openxmlformats.org/spreadsheetml/2006/main" count="163" uniqueCount="93">
  <si>
    <t>正常户纳税人欠缴税款情况表</t>
  </si>
  <si>
    <t>序号</t>
  </si>
  <si>
    <t>纳税人名称</t>
  </si>
  <si>
    <t>统一社会信用代码（纳税人识别号）</t>
  </si>
  <si>
    <t>业主姓名</t>
  </si>
  <si>
    <t>业主居民身份证或其他有效身份证件号码</t>
  </si>
  <si>
    <t>生产经营地址</t>
  </si>
  <si>
    <t>欠税税种</t>
  </si>
  <si>
    <t>欠税余额（元）</t>
  </si>
  <si>
    <t>当期新发生欠税金额（元）</t>
  </si>
  <si>
    <t>1</t>
  </si>
  <si>
    <t>连南瑶族自治县凰庆房地产开发有限公司</t>
  </si>
  <si>
    <t>91441826574526503P</t>
  </si>
  <si>
    <t>廖文干</t>
  </si>
  <si>
    <t>441826********0018</t>
  </si>
  <si>
    <t>连南县三江镇曙光路（连南县联通公司对面）</t>
  </si>
  <si>
    <t>印花税</t>
  </si>
  <si>
    <t>-</t>
  </si>
  <si>
    <t>城镇土地使用税</t>
  </si>
  <si>
    <t>土地增值税</t>
  </si>
  <si>
    <t>合计</t>
  </si>
  <si>
    <t>连南瑶族自治县友联房地产发展有限公司</t>
  </si>
  <si>
    <t>914418265779251000</t>
  </si>
  <si>
    <t>曾庆勋</t>
  </si>
  <si>
    <t>440226********1231</t>
  </si>
  <si>
    <t>连南县顺德大道新车站对面（仅供办公使用）</t>
  </si>
  <si>
    <t>营业税</t>
  </si>
  <si>
    <t>城市维护建设税</t>
  </si>
  <si>
    <t>企业所得税</t>
  </si>
  <si>
    <t>房产税</t>
  </si>
  <si>
    <t>增值税</t>
  </si>
  <si>
    <t>3</t>
  </si>
  <si>
    <t>连南瑶族自治县森联房地产开发有限公司</t>
  </si>
  <si>
    <t>91441826MA4UJ18K2M</t>
  </si>
  <si>
    <t>林镜虾</t>
  </si>
  <si>
    <t>441827********4778</t>
  </si>
  <si>
    <t>连南县三江镇民族一路4号</t>
  </si>
  <si>
    <t>连南瑶族自治县鹿鸣茧丝绸有限责任公司</t>
  </si>
  <si>
    <t>914418267350165641</t>
  </si>
  <si>
    <t>卢国林</t>
  </si>
  <si>
    <t>440222********2639</t>
  </si>
  <si>
    <t>连南县三江镇沿江路</t>
  </si>
  <si>
    <t>连南瑶族自治县雄丰房地产开发有限公司</t>
  </si>
  <si>
    <t>91441826682459715M</t>
  </si>
  <si>
    <t>张雄</t>
  </si>
  <si>
    <t xml:space="preserve"> 
441826********0013</t>
  </si>
  <si>
    <t>连南县三江镇民族大道横街冷水井（雄丰大厦附楼301房）</t>
  </si>
  <si>
    <t>7</t>
  </si>
  <si>
    <t>连南瑶族自治县光浩文化旅游发展有限公司</t>
  </si>
  <si>
    <t>91441826564545698C</t>
  </si>
  <si>
    <t>连南县三江镇沿江东路</t>
  </si>
  <si>
    <t>8</t>
  </si>
  <si>
    <t>连南瑶族自治县三洲电站有限公司</t>
  </si>
  <si>
    <t>91441826MA4W7G0R6L</t>
  </si>
  <si>
    <t>盘伟杰</t>
  </si>
  <si>
    <t xml:space="preserve"> 
441826********2317</t>
  </si>
  <si>
    <t>连南县寨岗镇老虎冲村</t>
  </si>
  <si>
    <t>9</t>
  </si>
  <si>
    <t>清远市焰天科技有限公司</t>
  </si>
  <si>
    <t>91441826MA528KPQ8W</t>
  </si>
  <si>
    <t>刘永强</t>
  </si>
  <si>
    <t>441802********0511</t>
  </si>
  <si>
    <t>连南县三江镇文明路2号（商业城民政局办公大楼725房）</t>
  </si>
  <si>
    <t>10</t>
  </si>
  <si>
    <t>连南瑶族自治县工业总公司</t>
  </si>
  <si>
    <t>91441826197971061H</t>
  </si>
  <si>
    <t>张国强</t>
  </si>
  <si>
    <t>440231******001</t>
  </si>
  <si>
    <t>连南县商业城开发区</t>
  </si>
  <si>
    <t>11</t>
  </si>
  <si>
    <t>连南瑶族自治县亮鑫贸易有限公司</t>
  </si>
  <si>
    <t>91441826MA529BE06Q</t>
  </si>
  <si>
    <t>谭少坤</t>
  </si>
  <si>
    <t>441826********2017</t>
  </si>
  <si>
    <t>连南县寨岗镇吊尾管理区东风四村</t>
  </si>
  <si>
    <t>12</t>
  </si>
  <si>
    <t>连南瑶族自治县永兴铁矿开发有限公司</t>
  </si>
  <si>
    <t>441826******536</t>
  </si>
  <si>
    <t>潘木伟</t>
  </si>
  <si>
    <t xml:space="preserve"> 
441826*******2015</t>
  </si>
  <si>
    <t xml:space="preserve"> 
连南县寨岗镇河边街28号</t>
  </si>
  <si>
    <t>13</t>
  </si>
  <si>
    <t>清远市磊鑫纳米材料有限公司</t>
  </si>
  <si>
    <t>91441826MA4X9MAG8G</t>
  </si>
  <si>
    <t>黄敏修</t>
  </si>
  <si>
    <t xml:space="preserve"> 
441826********1714</t>
  </si>
  <si>
    <t>连南县寨岗镇城头冲村（S261线27公里处）</t>
  </si>
  <si>
    <t>14</t>
  </si>
  <si>
    <t>清远市连南九寨一湾旅游投资有限公司</t>
  </si>
  <si>
    <t>9144182657641787XR</t>
  </si>
  <si>
    <t>关韶新</t>
  </si>
  <si>
    <t xml:space="preserve"> 
440121********0312</t>
  </si>
  <si>
    <t>连南县三江镇民族一路４号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</si>
</sst>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Microsoft Sans Serif"/>
      <family val="2"/>
    </font>
    <font>
      <sz val="9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18" fillId="10" borderId="6" applyNumberFormat="0" applyAlignment="0" applyProtection="0"/>
    <xf numFmtId="0" fontId="12" fillId="10" borderId="1" applyNumberFormat="0" applyAlignment="0" applyProtection="0"/>
    <xf numFmtId="0" fontId="20" fillId="11" borderId="7" applyNumberFormat="0" applyAlignment="0" applyProtection="0"/>
    <xf numFmtId="0" fontId="2" fillId="3" borderId="0" applyNumberFormat="0" applyBorder="0" applyAlignment="0" applyProtection="0"/>
    <xf numFmtId="0" fontId="10" fillId="12" borderId="0" applyNumberFormat="0" applyBorder="0" applyAlignment="0" applyProtection="0"/>
    <xf numFmtId="0" fontId="26" fillId="0" borderId="8" applyNumberFormat="0" applyFill="0" applyAlignment="0" applyProtection="0"/>
    <xf numFmtId="0" fontId="11" fillId="0" borderId="9" applyNumberFormat="0" applyFill="0" applyAlignment="0" applyProtection="0"/>
    <xf numFmtId="0" fontId="22" fillId="2" borderId="0" applyNumberFormat="0" applyBorder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1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0" fillId="20" borderId="0" applyNumberFormat="0" applyBorder="0" applyAlignment="0" applyProtection="0"/>
    <xf numFmtId="0" fontId="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" fillId="22" borderId="0" applyNumberFormat="0" applyBorder="0" applyAlignment="0" applyProtection="0"/>
    <xf numFmtId="0" fontId="10" fillId="23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177" fontId="9" fillId="0" borderId="15" xfId="0" applyNumberFormat="1" applyFont="1" applyFill="1" applyBorder="1" applyAlignment="1">
      <alignment horizontal="center" vertical="center" wrapText="1"/>
    </xf>
    <xf numFmtId="177" fontId="9" fillId="0" borderId="16" xfId="0" applyNumberFormat="1" applyFont="1" applyFill="1" applyBorder="1" applyAlignment="1">
      <alignment horizontal="center" vertical="center" wrapText="1"/>
    </xf>
    <xf numFmtId="177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177" fontId="9" fillId="0" borderId="17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177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77" fontId="7" fillId="0" borderId="18" xfId="0" applyNumberFormat="1" applyFont="1" applyFill="1" applyBorder="1" applyAlignment="1">
      <alignment horizontal="center" vertical="center" wrapText="1"/>
    </xf>
    <xf numFmtId="177" fontId="7" fillId="0" borderId="19" xfId="0" applyNumberFormat="1" applyFont="1" applyFill="1" applyBorder="1" applyAlignment="1">
      <alignment horizontal="center" vertical="center" wrapText="1"/>
    </xf>
    <xf numFmtId="177" fontId="7" fillId="0" borderId="20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177" fontId="6" fillId="0" borderId="13" xfId="0" applyNumberFormat="1" applyFont="1" applyFill="1" applyBorder="1" applyAlignment="1" quotePrefix="1">
      <alignment horizontal="center" vertical="center" wrapText="1"/>
    </xf>
    <xf numFmtId="177" fontId="7" fillId="0" borderId="12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50"/>
  <sheetViews>
    <sheetView tabSelected="1" zoomScaleSheetLayoutView="100" workbookViewId="0" topLeftCell="A1">
      <selection activeCell="E3" sqref="E3:E6"/>
    </sheetView>
  </sheetViews>
  <sheetFormatPr defaultColWidth="8.75390625" defaultRowHeight="14.25"/>
  <cols>
    <col min="1" max="1" width="3.125" style="3" customWidth="1"/>
    <col min="2" max="2" width="24.875" style="4" customWidth="1"/>
    <col min="3" max="3" width="15.75390625" style="5" customWidth="1"/>
    <col min="4" max="4" width="7.625" style="6" customWidth="1"/>
    <col min="5" max="5" width="22.375" style="5" customWidth="1"/>
    <col min="6" max="6" width="13.375" style="4" customWidth="1"/>
    <col min="7" max="7" width="15.375" style="7" customWidth="1"/>
    <col min="8" max="8" width="18.625" style="8" customWidth="1"/>
    <col min="9" max="9" width="16.375" style="6" customWidth="1"/>
    <col min="10" max="10" width="9.375" style="0" bestFit="1" customWidth="1"/>
  </cols>
  <sheetData>
    <row r="1" spans="1:9" ht="45" customHeight="1">
      <c r="A1" s="9" t="s">
        <v>0</v>
      </c>
      <c r="B1" s="10"/>
      <c r="C1" s="11"/>
      <c r="D1" s="10"/>
      <c r="E1" s="11"/>
      <c r="F1" s="10"/>
      <c r="G1" s="11"/>
      <c r="H1" s="12"/>
      <c r="I1" s="10"/>
    </row>
    <row r="2" spans="1:9" ht="69" customHeight="1">
      <c r="A2" s="13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6" t="s">
        <v>8</v>
      </c>
      <c r="I2" s="15" t="s">
        <v>9</v>
      </c>
    </row>
    <row r="3" spans="1:9" ht="14.25">
      <c r="A3" s="13" t="s">
        <v>10</v>
      </c>
      <c r="B3" s="17" t="s">
        <v>11</v>
      </c>
      <c r="C3" s="18" t="s">
        <v>12</v>
      </c>
      <c r="D3" s="19" t="s">
        <v>13</v>
      </c>
      <c r="E3" s="20" t="s">
        <v>14</v>
      </c>
      <c r="F3" s="18" t="s">
        <v>15</v>
      </c>
      <c r="G3" s="21" t="s">
        <v>16</v>
      </c>
      <c r="H3" s="16">
        <v>42468.61</v>
      </c>
      <c r="I3" s="16" t="s">
        <v>17</v>
      </c>
    </row>
    <row r="4" spans="1:9" ht="14.25">
      <c r="A4" s="22"/>
      <c r="B4" s="23"/>
      <c r="C4" s="24"/>
      <c r="D4" s="25"/>
      <c r="E4" s="26"/>
      <c r="F4" s="27"/>
      <c r="G4" s="21" t="s">
        <v>18</v>
      </c>
      <c r="H4" s="16">
        <v>85400.85</v>
      </c>
      <c r="I4" s="16" t="s">
        <v>17</v>
      </c>
    </row>
    <row r="5" spans="1:9" ht="14.25">
      <c r="A5" s="22"/>
      <c r="B5" s="23"/>
      <c r="C5" s="24"/>
      <c r="D5" s="25"/>
      <c r="E5" s="26"/>
      <c r="F5" s="27"/>
      <c r="G5" s="21" t="s">
        <v>19</v>
      </c>
      <c r="H5" s="16">
        <v>103801.28</v>
      </c>
      <c r="I5" s="16" t="s">
        <v>17</v>
      </c>
    </row>
    <row r="6" spans="1:9" ht="14.25">
      <c r="A6" s="22"/>
      <c r="B6" s="28"/>
      <c r="C6" s="29"/>
      <c r="D6" s="25"/>
      <c r="E6" s="30"/>
      <c r="F6" s="31"/>
      <c r="G6" s="32" t="s">
        <v>20</v>
      </c>
      <c r="H6" s="16">
        <f>SUM(H3:H5)</f>
        <v>231670.74</v>
      </c>
      <c r="I6" s="16" t="s">
        <v>17</v>
      </c>
    </row>
    <row r="7" spans="1:9" ht="14.25">
      <c r="A7" s="15">
        <v>2</v>
      </c>
      <c r="B7" s="33" t="s">
        <v>21</v>
      </c>
      <c r="C7" s="34" t="s">
        <v>22</v>
      </c>
      <c r="D7" s="19" t="s">
        <v>23</v>
      </c>
      <c r="E7" s="35" t="s">
        <v>24</v>
      </c>
      <c r="F7" s="19" t="s">
        <v>25</v>
      </c>
      <c r="G7" s="21" t="s">
        <v>26</v>
      </c>
      <c r="H7" s="16">
        <v>404341.42</v>
      </c>
      <c r="I7" s="16" t="s">
        <v>17</v>
      </c>
    </row>
    <row r="8" spans="1:9" ht="14.25">
      <c r="A8" s="13"/>
      <c r="B8" s="36"/>
      <c r="C8" s="37"/>
      <c r="D8" s="25"/>
      <c r="E8" s="38"/>
      <c r="F8" s="25"/>
      <c r="G8" s="21" t="s">
        <v>27</v>
      </c>
      <c r="H8" s="16">
        <v>28403.219999999998</v>
      </c>
      <c r="I8" s="16">
        <v>17.35</v>
      </c>
    </row>
    <row r="9" spans="1:9" ht="14.25">
      <c r="A9" s="13"/>
      <c r="B9" s="36"/>
      <c r="C9" s="37"/>
      <c r="D9" s="25"/>
      <c r="E9" s="38"/>
      <c r="F9" s="25"/>
      <c r="G9" s="21" t="s">
        <v>16</v>
      </c>
      <c r="H9" s="16">
        <v>58068.04</v>
      </c>
      <c r="I9" s="16" t="s">
        <v>17</v>
      </c>
    </row>
    <row r="10" spans="1:9" ht="14.25">
      <c r="A10" s="13"/>
      <c r="B10" s="36"/>
      <c r="C10" s="37"/>
      <c r="D10" s="25"/>
      <c r="E10" s="38"/>
      <c r="F10" s="25"/>
      <c r="G10" s="21" t="s">
        <v>28</v>
      </c>
      <c r="H10" s="16">
        <v>906684.33</v>
      </c>
      <c r="I10" s="16" t="s">
        <v>17</v>
      </c>
    </row>
    <row r="11" spans="1:9" ht="14.25">
      <c r="A11" s="13"/>
      <c r="B11" s="36"/>
      <c r="C11" s="37"/>
      <c r="D11" s="25"/>
      <c r="E11" s="38"/>
      <c r="F11" s="25"/>
      <c r="G11" s="21" t="s">
        <v>19</v>
      </c>
      <c r="H11" s="16">
        <v>316350.56</v>
      </c>
      <c r="I11" s="16" t="s">
        <v>17</v>
      </c>
    </row>
    <row r="12" spans="1:9" ht="14.25">
      <c r="A12" s="39"/>
      <c r="B12" s="36"/>
      <c r="C12" s="37"/>
      <c r="D12" s="25"/>
      <c r="E12" s="38"/>
      <c r="F12" s="25"/>
      <c r="G12" s="21" t="s">
        <v>18</v>
      </c>
      <c r="H12" s="40">
        <v>83049.09</v>
      </c>
      <c r="I12" s="16" t="s">
        <v>17</v>
      </c>
    </row>
    <row r="13" spans="1:9" ht="14.25">
      <c r="A13" s="39"/>
      <c r="B13" s="36"/>
      <c r="C13" s="37"/>
      <c r="D13" s="25"/>
      <c r="E13" s="38"/>
      <c r="F13" s="25"/>
      <c r="G13" s="21" t="s">
        <v>29</v>
      </c>
      <c r="H13" s="40">
        <v>2041.36</v>
      </c>
      <c r="I13" s="16" t="s">
        <v>17</v>
      </c>
    </row>
    <row r="14" spans="1:9" ht="14.25">
      <c r="A14" s="39"/>
      <c r="B14" s="36"/>
      <c r="C14" s="37"/>
      <c r="D14" s="25"/>
      <c r="E14" s="38"/>
      <c r="F14" s="25"/>
      <c r="G14" s="41" t="s">
        <v>30</v>
      </c>
      <c r="H14" s="40">
        <v>693.91</v>
      </c>
      <c r="I14" s="40">
        <v>693.91</v>
      </c>
    </row>
    <row r="15" spans="1:9" ht="14.25">
      <c r="A15" s="42"/>
      <c r="B15" s="36"/>
      <c r="C15" s="37"/>
      <c r="D15" s="25"/>
      <c r="E15" s="38"/>
      <c r="F15" s="25"/>
      <c r="G15" s="18" t="s">
        <v>20</v>
      </c>
      <c r="H15" s="43">
        <f>SUM(H7:H14)</f>
        <v>1799631.93</v>
      </c>
      <c r="I15" s="40">
        <f>SUM(I7:I14)</f>
        <v>711.26</v>
      </c>
    </row>
    <row r="16" spans="1:9" ht="14.25">
      <c r="A16" s="44" t="s">
        <v>31</v>
      </c>
      <c r="B16" s="45" t="s">
        <v>32</v>
      </c>
      <c r="C16" s="45" t="s">
        <v>33</v>
      </c>
      <c r="D16" s="45" t="s">
        <v>34</v>
      </c>
      <c r="E16" s="45" t="s">
        <v>35</v>
      </c>
      <c r="F16" s="45" t="s">
        <v>36</v>
      </c>
      <c r="G16" s="46" t="s">
        <v>19</v>
      </c>
      <c r="H16" s="43">
        <v>138308.99</v>
      </c>
      <c r="I16" s="43" t="s">
        <v>17</v>
      </c>
    </row>
    <row r="17" spans="1:9" ht="14.25">
      <c r="A17" s="44"/>
      <c r="B17" s="45"/>
      <c r="C17" s="45"/>
      <c r="D17" s="45"/>
      <c r="E17" s="45"/>
      <c r="F17" s="45"/>
      <c r="G17" s="46" t="s">
        <v>30</v>
      </c>
      <c r="H17" s="43">
        <v>562218.74</v>
      </c>
      <c r="I17" s="43">
        <v>562218.74</v>
      </c>
    </row>
    <row r="18" spans="1:9" ht="14.25">
      <c r="A18" s="44"/>
      <c r="B18" s="45"/>
      <c r="C18" s="45"/>
      <c r="D18" s="45"/>
      <c r="E18" s="45"/>
      <c r="F18" s="45"/>
      <c r="G18" s="32" t="s">
        <v>20</v>
      </c>
      <c r="H18" s="43">
        <f>H16+H17</f>
        <v>700527.73</v>
      </c>
      <c r="I18" s="43" t="s">
        <v>17</v>
      </c>
    </row>
    <row r="19" spans="1:9" ht="14.25">
      <c r="A19" s="47">
        <v>4</v>
      </c>
      <c r="B19" s="45" t="s">
        <v>37</v>
      </c>
      <c r="C19" s="45" t="s">
        <v>38</v>
      </c>
      <c r="D19" s="45" t="s">
        <v>39</v>
      </c>
      <c r="E19" s="45" t="s">
        <v>40</v>
      </c>
      <c r="F19" s="45" t="s">
        <v>41</v>
      </c>
      <c r="G19" s="48" t="s">
        <v>28</v>
      </c>
      <c r="H19" s="43">
        <v>118748.42</v>
      </c>
      <c r="I19" s="43" t="s">
        <v>17</v>
      </c>
    </row>
    <row r="20" spans="1:9" ht="14.25">
      <c r="A20" s="49"/>
      <c r="B20" s="45"/>
      <c r="C20" s="45"/>
      <c r="D20" s="45"/>
      <c r="E20" s="45"/>
      <c r="F20" s="45"/>
      <c r="G20" s="32" t="s">
        <v>20</v>
      </c>
      <c r="H20" s="43">
        <v>118748.42</v>
      </c>
      <c r="I20" s="43">
        <f>SUM(I16:I19)</f>
        <v>562218.74</v>
      </c>
    </row>
    <row r="21" spans="1:9" ht="14.25">
      <c r="A21" s="50">
        <v>6</v>
      </c>
      <c r="B21" s="51" t="s">
        <v>42</v>
      </c>
      <c r="C21" s="52" t="s">
        <v>43</v>
      </c>
      <c r="D21" s="52" t="s">
        <v>44</v>
      </c>
      <c r="E21" s="52" t="s">
        <v>45</v>
      </c>
      <c r="F21" s="52" t="s">
        <v>46</v>
      </c>
      <c r="G21" s="45" t="s">
        <v>30</v>
      </c>
      <c r="H21" s="16">
        <v>817130.87</v>
      </c>
      <c r="I21" s="16">
        <v>9789.83</v>
      </c>
    </row>
    <row r="22" spans="1:9" ht="14.25">
      <c r="A22" s="50"/>
      <c r="B22" s="51"/>
      <c r="C22" s="53"/>
      <c r="D22" s="53"/>
      <c r="E22" s="53"/>
      <c r="F22" s="53"/>
      <c r="G22" s="45" t="s">
        <v>27</v>
      </c>
      <c r="H22" s="16">
        <v>3886.03</v>
      </c>
      <c r="I22" s="16">
        <v>157.37</v>
      </c>
    </row>
    <row r="23" spans="1:9" ht="14.25">
      <c r="A23" s="50"/>
      <c r="B23" s="51"/>
      <c r="C23" s="53"/>
      <c r="D23" s="53"/>
      <c r="E23" s="53"/>
      <c r="F23" s="53"/>
      <c r="G23" s="45" t="s">
        <v>16</v>
      </c>
      <c r="H23" s="16">
        <v>394.9</v>
      </c>
      <c r="I23" s="16" t="s">
        <v>17</v>
      </c>
    </row>
    <row r="24" spans="1:9" ht="14.25">
      <c r="A24" s="50"/>
      <c r="B24" s="51"/>
      <c r="C24" s="53"/>
      <c r="D24" s="53"/>
      <c r="E24" s="53"/>
      <c r="F24" s="53"/>
      <c r="G24" s="45" t="s">
        <v>19</v>
      </c>
      <c r="H24" s="16">
        <v>34737.88</v>
      </c>
      <c r="I24" s="16">
        <v>3147.42</v>
      </c>
    </row>
    <row r="25" spans="1:9" ht="14.25">
      <c r="A25" s="50"/>
      <c r="B25" s="51"/>
      <c r="C25" s="53"/>
      <c r="D25" s="53"/>
      <c r="E25" s="53"/>
      <c r="F25" s="53"/>
      <c r="G25" s="45" t="s">
        <v>18</v>
      </c>
      <c r="H25" s="16">
        <v>294.74</v>
      </c>
      <c r="I25" s="16"/>
    </row>
    <row r="26" spans="1:9" ht="14.25">
      <c r="A26" s="50"/>
      <c r="B26" s="51"/>
      <c r="C26" s="54"/>
      <c r="D26" s="54"/>
      <c r="E26" s="54"/>
      <c r="F26" s="54"/>
      <c r="G26" s="45" t="s">
        <v>20</v>
      </c>
      <c r="H26" s="55">
        <f>SUM(H21:H25)</f>
        <v>856444.42</v>
      </c>
      <c r="I26" s="16">
        <f>SUM(I21:I25)</f>
        <v>13094.62</v>
      </c>
    </row>
    <row r="27" spans="1:9" ht="14.25">
      <c r="A27" s="44" t="s">
        <v>47</v>
      </c>
      <c r="B27" s="51" t="s">
        <v>48</v>
      </c>
      <c r="C27" s="45" t="s">
        <v>49</v>
      </c>
      <c r="D27" s="45" t="s">
        <v>44</v>
      </c>
      <c r="E27" s="45" t="s">
        <v>45</v>
      </c>
      <c r="F27" s="45" t="s">
        <v>50</v>
      </c>
      <c r="G27" s="56" t="s">
        <v>16</v>
      </c>
      <c r="H27" s="55">
        <v>5</v>
      </c>
      <c r="I27" s="16">
        <v>5</v>
      </c>
    </row>
    <row r="28" spans="1:9" ht="14.25">
      <c r="A28" s="57"/>
      <c r="B28" s="58"/>
      <c r="C28" s="59"/>
      <c r="D28" s="59"/>
      <c r="E28" s="59"/>
      <c r="F28" s="59"/>
      <c r="G28" s="59" t="s">
        <v>20</v>
      </c>
      <c r="H28" s="60">
        <v>5</v>
      </c>
      <c r="I28" s="16">
        <v>5</v>
      </c>
    </row>
    <row r="29" spans="1:81" s="2" customFormat="1" ht="14.25">
      <c r="A29" s="61" t="s">
        <v>51</v>
      </c>
      <c r="B29" s="62" t="s">
        <v>52</v>
      </c>
      <c r="C29" s="52" t="s">
        <v>53</v>
      </c>
      <c r="D29" s="52" t="s">
        <v>54</v>
      </c>
      <c r="E29" s="52" t="s">
        <v>55</v>
      </c>
      <c r="F29" s="52" t="s">
        <v>56</v>
      </c>
      <c r="G29" s="45" t="s">
        <v>30</v>
      </c>
      <c r="H29" s="60">
        <v>10569.47</v>
      </c>
      <c r="I29" s="16" t="s">
        <v>17</v>
      </c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70"/>
    </row>
    <row r="30" spans="1:81" s="2" customFormat="1" ht="14.25">
      <c r="A30" s="63"/>
      <c r="B30" s="64"/>
      <c r="C30" s="53"/>
      <c r="D30" s="53"/>
      <c r="E30" s="53"/>
      <c r="F30" s="53"/>
      <c r="G30" s="45" t="s">
        <v>27</v>
      </c>
      <c r="H30" s="60">
        <v>528.4799999999999</v>
      </c>
      <c r="I30" s="16" t="s">
        <v>17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70"/>
    </row>
    <row r="31" spans="1:81" s="2" customFormat="1" ht="14.25">
      <c r="A31" s="63"/>
      <c r="B31" s="64"/>
      <c r="C31" s="53"/>
      <c r="D31" s="53"/>
      <c r="E31" s="53"/>
      <c r="F31" s="53"/>
      <c r="G31" s="45" t="s">
        <v>16</v>
      </c>
      <c r="H31" s="60">
        <v>24.4</v>
      </c>
      <c r="I31" s="16" t="s">
        <v>17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70"/>
    </row>
    <row r="32" spans="1:81" s="2" customFormat="1" ht="14.25">
      <c r="A32" s="63"/>
      <c r="B32" s="64"/>
      <c r="C32" s="53"/>
      <c r="D32" s="53"/>
      <c r="E32" s="53"/>
      <c r="F32" s="53"/>
      <c r="G32" s="45" t="s">
        <v>29</v>
      </c>
      <c r="H32" s="60">
        <v>756</v>
      </c>
      <c r="I32" s="16" t="s">
        <v>17</v>
      </c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70"/>
    </row>
    <row r="33" spans="1:81" s="2" customFormat="1" ht="14.25">
      <c r="A33" s="63"/>
      <c r="B33" s="64"/>
      <c r="C33" s="53"/>
      <c r="D33" s="53"/>
      <c r="E33" s="53"/>
      <c r="F33" s="53"/>
      <c r="G33" s="45" t="s">
        <v>18</v>
      </c>
      <c r="H33" s="60">
        <v>194.16</v>
      </c>
      <c r="I33" s="16" t="s">
        <v>17</v>
      </c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70"/>
    </row>
    <row r="34" spans="1:9" ht="14.25">
      <c r="A34" s="65"/>
      <c r="B34" s="66"/>
      <c r="C34" s="54"/>
      <c r="D34" s="54"/>
      <c r="E34" s="54"/>
      <c r="F34" s="54"/>
      <c r="G34" s="45" t="s">
        <v>20</v>
      </c>
      <c r="H34" s="55">
        <f>SUM(H27:H33)</f>
        <v>12082.51</v>
      </c>
      <c r="I34" s="16" t="s">
        <v>17</v>
      </c>
    </row>
    <row r="35" spans="1:9" ht="14.25">
      <c r="A35" s="51" t="s">
        <v>57</v>
      </c>
      <c r="B35" s="51" t="s">
        <v>58</v>
      </c>
      <c r="C35" s="51" t="s">
        <v>59</v>
      </c>
      <c r="D35" s="51" t="s">
        <v>60</v>
      </c>
      <c r="E35" s="51" t="s">
        <v>61</v>
      </c>
      <c r="F35" s="51" t="s">
        <v>62</v>
      </c>
      <c r="G35" s="45" t="s">
        <v>30</v>
      </c>
      <c r="H35" s="55">
        <v>20626.13</v>
      </c>
      <c r="I35" s="16" t="s">
        <v>17</v>
      </c>
    </row>
    <row r="36" spans="1:9" ht="30.75" customHeight="1">
      <c r="A36" s="51"/>
      <c r="B36" s="51"/>
      <c r="C36" s="51"/>
      <c r="D36" s="51"/>
      <c r="E36" s="51"/>
      <c r="F36" s="51"/>
      <c r="G36" s="45" t="s">
        <v>20</v>
      </c>
      <c r="H36" s="55">
        <v>20626.13</v>
      </c>
      <c r="I36" s="16" t="s">
        <v>17</v>
      </c>
    </row>
    <row r="37" spans="1:9" ht="14.25">
      <c r="A37" s="61" t="s">
        <v>63</v>
      </c>
      <c r="B37" s="17" t="s">
        <v>64</v>
      </c>
      <c r="C37" s="18" t="s">
        <v>65</v>
      </c>
      <c r="D37" s="19" t="s">
        <v>66</v>
      </c>
      <c r="E37" s="71" t="s">
        <v>67</v>
      </c>
      <c r="F37" s="18" t="s">
        <v>68</v>
      </c>
      <c r="G37" s="32" t="s">
        <v>18</v>
      </c>
      <c r="H37" s="16">
        <v>7000</v>
      </c>
      <c r="I37" s="16" t="s">
        <v>17</v>
      </c>
    </row>
    <row r="38" spans="1:9" ht="14.25">
      <c r="A38" s="63"/>
      <c r="B38" s="23"/>
      <c r="C38" s="24"/>
      <c r="D38" s="25"/>
      <c r="E38" s="24"/>
      <c r="F38" s="27"/>
      <c r="G38" s="32" t="s">
        <v>29</v>
      </c>
      <c r="H38" s="16">
        <v>12053.740000000002</v>
      </c>
      <c r="I38" s="16" t="s">
        <v>17</v>
      </c>
    </row>
    <row r="39" spans="1:9" ht="14.25">
      <c r="A39" s="65"/>
      <c r="B39" s="28"/>
      <c r="C39" s="29"/>
      <c r="D39" s="25"/>
      <c r="E39" s="29"/>
      <c r="F39" s="31"/>
      <c r="G39" s="32" t="s">
        <v>20</v>
      </c>
      <c r="H39" s="16">
        <v>19053.74</v>
      </c>
      <c r="I39" s="16" t="s">
        <v>17</v>
      </c>
    </row>
    <row r="40" spans="1:9" ht="14.25">
      <c r="A40" s="61" t="s">
        <v>69</v>
      </c>
      <c r="B40" s="33" t="s">
        <v>70</v>
      </c>
      <c r="C40" s="19" t="s">
        <v>71</v>
      </c>
      <c r="D40" s="19" t="s">
        <v>72</v>
      </c>
      <c r="E40" s="35" t="s">
        <v>73</v>
      </c>
      <c r="F40" s="19" t="s">
        <v>74</v>
      </c>
      <c r="G40" s="32" t="s">
        <v>30</v>
      </c>
      <c r="H40" s="15">
        <v>643.69</v>
      </c>
      <c r="I40" s="15">
        <v>643.69</v>
      </c>
    </row>
    <row r="41" spans="1:9" ht="14.25">
      <c r="A41" s="63"/>
      <c r="B41" s="36"/>
      <c r="C41" s="25"/>
      <c r="D41" s="25"/>
      <c r="E41" s="38"/>
      <c r="F41" s="25"/>
      <c r="G41" s="32" t="s">
        <v>27</v>
      </c>
      <c r="H41" s="15">
        <v>16.09</v>
      </c>
      <c r="I41" s="15">
        <v>16.09</v>
      </c>
    </row>
    <row r="42" spans="1:9" ht="14.25">
      <c r="A42" s="65"/>
      <c r="B42" s="36"/>
      <c r="C42" s="25"/>
      <c r="D42" s="25"/>
      <c r="E42" s="38"/>
      <c r="F42" s="25"/>
      <c r="G42" s="18" t="s">
        <v>20</v>
      </c>
      <c r="H42" s="43">
        <v>659.7800000000001</v>
      </c>
      <c r="I42" s="43">
        <v>659.7800000000001</v>
      </c>
    </row>
    <row r="43" spans="1:9" ht="14.25">
      <c r="A43" s="61" t="s">
        <v>75</v>
      </c>
      <c r="B43" s="33" t="s">
        <v>76</v>
      </c>
      <c r="C43" s="72" t="s">
        <v>77</v>
      </c>
      <c r="D43" s="19" t="s">
        <v>78</v>
      </c>
      <c r="E43" s="19" t="s">
        <v>79</v>
      </c>
      <c r="F43" s="19" t="s">
        <v>80</v>
      </c>
      <c r="G43" s="32" t="s">
        <v>29</v>
      </c>
      <c r="H43" s="16">
        <v>168</v>
      </c>
      <c r="I43" s="16" t="s">
        <v>17</v>
      </c>
    </row>
    <row r="44" spans="1:9" ht="14.25">
      <c r="A44" s="63"/>
      <c r="B44" s="36"/>
      <c r="C44" s="36"/>
      <c r="D44" s="25"/>
      <c r="E44" s="25"/>
      <c r="F44" s="25"/>
      <c r="G44" s="32" t="s">
        <v>18</v>
      </c>
      <c r="H44" s="16">
        <v>10500</v>
      </c>
      <c r="I44" s="16" t="s">
        <v>17</v>
      </c>
    </row>
    <row r="45" spans="1:9" ht="14.25">
      <c r="A45" s="65"/>
      <c r="B45" s="36"/>
      <c r="C45" s="36"/>
      <c r="D45" s="25"/>
      <c r="E45" s="25"/>
      <c r="F45" s="25"/>
      <c r="G45" s="18" t="s">
        <v>20</v>
      </c>
      <c r="H45" s="43">
        <v>10668</v>
      </c>
      <c r="I45" s="16" t="s">
        <v>17</v>
      </c>
    </row>
    <row r="46" spans="1:9" ht="14.25">
      <c r="A46" s="61" t="s">
        <v>81</v>
      </c>
      <c r="B46" s="33" t="s">
        <v>82</v>
      </c>
      <c r="C46" s="19" t="s">
        <v>83</v>
      </c>
      <c r="D46" s="19" t="s">
        <v>84</v>
      </c>
      <c r="E46" s="19" t="s">
        <v>85</v>
      </c>
      <c r="F46" s="19" t="s">
        <v>86</v>
      </c>
      <c r="G46" s="32" t="s">
        <v>30</v>
      </c>
      <c r="H46" s="16">
        <v>663515.38</v>
      </c>
      <c r="I46" s="16">
        <v>663515.38</v>
      </c>
    </row>
    <row r="47" spans="1:9" ht="14.25">
      <c r="A47" s="63"/>
      <c r="B47" s="36"/>
      <c r="C47" s="25"/>
      <c r="D47" s="25"/>
      <c r="E47" s="25"/>
      <c r="F47" s="25"/>
      <c r="G47" s="32" t="s">
        <v>27</v>
      </c>
      <c r="H47" s="16">
        <v>25411.58</v>
      </c>
      <c r="I47" s="16">
        <v>25411.58</v>
      </c>
    </row>
    <row r="48" spans="1:9" ht="14.25">
      <c r="A48" s="65"/>
      <c r="B48" s="36"/>
      <c r="C48" s="25"/>
      <c r="D48" s="25"/>
      <c r="E48" s="25"/>
      <c r="F48" s="25"/>
      <c r="G48" s="18" t="s">
        <v>20</v>
      </c>
      <c r="H48" s="16">
        <v>688926.96</v>
      </c>
      <c r="I48" s="16">
        <v>688926.96</v>
      </c>
    </row>
    <row r="49" spans="1:9" ht="14.25">
      <c r="A49" s="61" t="s">
        <v>87</v>
      </c>
      <c r="B49" s="67" t="s">
        <v>88</v>
      </c>
      <c r="C49" s="68" t="s">
        <v>89</v>
      </c>
      <c r="D49" s="68" t="s">
        <v>90</v>
      </c>
      <c r="E49" s="68" t="s">
        <v>91</v>
      </c>
      <c r="F49" s="68" t="s">
        <v>92</v>
      </c>
      <c r="G49" s="32" t="s">
        <v>18</v>
      </c>
      <c r="H49" s="16">
        <v>295334.8</v>
      </c>
      <c r="I49" s="16" t="s">
        <v>17</v>
      </c>
    </row>
    <row r="50" spans="1:9" ht="28.5" customHeight="1">
      <c r="A50" s="65"/>
      <c r="B50" s="67"/>
      <c r="C50" s="68"/>
      <c r="D50" s="68"/>
      <c r="E50" s="68"/>
      <c r="F50" s="68"/>
      <c r="G50" s="32" t="s">
        <v>20</v>
      </c>
      <c r="H50" s="16">
        <v>295334.8</v>
      </c>
      <c r="I50" s="16" t="s">
        <v>17</v>
      </c>
    </row>
  </sheetData>
  <sheetProtection/>
  <mergeCells count="79">
    <mergeCell ref="A1:I1"/>
    <mergeCell ref="A3:A6"/>
    <mergeCell ref="A7:A15"/>
    <mergeCell ref="A16:A18"/>
    <mergeCell ref="A19:A20"/>
    <mergeCell ref="A21:A26"/>
    <mergeCell ref="A27:A28"/>
    <mergeCell ref="A29:A34"/>
    <mergeCell ref="A35:A36"/>
    <mergeCell ref="A37:A39"/>
    <mergeCell ref="A40:A42"/>
    <mergeCell ref="A43:A45"/>
    <mergeCell ref="A46:A48"/>
    <mergeCell ref="A49:A50"/>
    <mergeCell ref="B3:B6"/>
    <mergeCell ref="B7:B15"/>
    <mergeCell ref="B16:B18"/>
    <mergeCell ref="B19:B20"/>
    <mergeCell ref="B21:B26"/>
    <mergeCell ref="B27:B28"/>
    <mergeCell ref="B29:B34"/>
    <mergeCell ref="B35:B36"/>
    <mergeCell ref="B37:B39"/>
    <mergeCell ref="B40:B42"/>
    <mergeCell ref="B43:B45"/>
    <mergeCell ref="B46:B48"/>
    <mergeCell ref="B49:B50"/>
    <mergeCell ref="C3:C6"/>
    <mergeCell ref="C7:C15"/>
    <mergeCell ref="C16:C18"/>
    <mergeCell ref="C19:C20"/>
    <mergeCell ref="C21:C26"/>
    <mergeCell ref="C27:C28"/>
    <mergeCell ref="C29:C34"/>
    <mergeCell ref="C35:C36"/>
    <mergeCell ref="C37:C39"/>
    <mergeCell ref="C40:C42"/>
    <mergeCell ref="C43:C45"/>
    <mergeCell ref="C46:C48"/>
    <mergeCell ref="C49:C50"/>
    <mergeCell ref="D3:D6"/>
    <mergeCell ref="D7:D15"/>
    <mergeCell ref="D16:D18"/>
    <mergeCell ref="D19:D20"/>
    <mergeCell ref="D21:D26"/>
    <mergeCell ref="D27:D28"/>
    <mergeCell ref="D29:D34"/>
    <mergeCell ref="D35:D36"/>
    <mergeCell ref="D37:D39"/>
    <mergeCell ref="D40:D42"/>
    <mergeCell ref="D43:D45"/>
    <mergeCell ref="D46:D48"/>
    <mergeCell ref="D49:D50"/>
    <mergeCell ref="E3:E6"/>
    <mergeCell ref="E7:E15"/>
    <mergeCell ref="E16:E18"/>
    <mergeCell ref="E19:E20"/>
    <mergeCell ref="E21:E26"/>
    <mergeCell ref="E27:E28"/>
    <mergeCell ref="E29:E34"/>
    <mergeCell ref="E35:E36"/>
    <mergeCell ref="E37:E39"/>
    <mergeCell ref="E40:E42"/>
    <mergeCell ref="E43:E45"/>
    <mergeCell ref="E46:E48"/>
    <mergeCell ref="E49:E50"/>
    <mergeCell ref="F3:F6"/>
    <mergeCell ref="F7:F15"/>
    <mergeCell ref="F16:F18"/>
    <mergeCell ref="F19:F20"/>
    <mergeCell ref="F21:F26"/>
    <mergeCell ref="F27:F28"/>
    <mergeCell ref="F29:F34"/>
    <mergeCell ref="F35:F36"/>
    <mergeCell ref="F37:F39"/>
    <mergeCell ref="F40:F42"/>
    <mergeCell ref="F43:F45"/>
    <mergeCell ref="F46:F48"/>
    <mergeCell ref="F49:F50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A1" sqref="A1:I25"/>
    </sheetView>
  </sheetViews>
  <sheetFormatPr defaultColWidth="8.75390625" defaultRowHeight="14.25"/>
  <cols>
    <col min="1" max="1" width="13.125" style="0" customWidth="1"/>
    <col min="2" max="2" width="13.50390625" style="0" customWidth="1"/>
    <col min="3" max="3" width="17.125" style="0" customWidth="1"/>
    <col min="4" max="4" width="12.25390625" style="0" customWidth="1"/>
    <col min="5" max="5" width="12.75390625" style="0" customWidth="1"/>
    <col min="6" max="6" width="13.25390625" style="0" customWidth="1"/>
    <col min="7" max="7" width="12.25390625" style="0" customWidth="1"/>
    <col min="8" max="8" width="13.25390625" style="0" customWidth="1"/>
    <col min="9" max="9" width="13.375" style="0" customWidth="1"/>
  </cols>
  <sheetData>
    <row r="1" spans="1:9" s="1" customFormat="1" ht="27.75" customHeight="1">
      <c r="A1"/>
      <c r="B1"/>
      <c r="C1"/>
      <c r="D1"/>
      <c r="E1"/>
      <c r="F1"/>
      <c r="G1"/>
      <c r="H1"/>
      <c r="I1"/>
    </row>
    <row r="2" spans="1:9" s="1" customFormat="1" ht="105" customHeight="1">
      <c r="A2"/>
      <c r="B2"/>
      <c r="C2"/>
      <c r="D2"/>
      <c r="E2"/>
      <c r="F2"/>
      <c r="G2"/>
      <c r="H2"/>
      <c r="I2"/>
    </row>
    <row r="3" spans="1:9" s="1" customFormat="1" ht="14.25">
      <c r="A3"/>
      <c r="B3"/>
      <c r="C3"/>
      <c r="D3"/>
      <c r="E3"/>
      <c r="F3"/>
      <c r="G3"/>
      <c r="H3"/>
      <c r="I3"/>
    </row>
    <row r="4" spans="1:9" s="1" customFormat="1" ht="14.25">
      <c r="A4"/>
      <c r="B4"/>
      <c r="C4"/>
      <c r="D4"/>
      <c r="E4"/>
      <c r="F4"/>
      <c r="G4"/>
      <c r="H4"/>
      <c r="I4"/>
    </row>
    <row r="5" spans="1:9" s="1" customFormat="1" ht="14.25">
      <c r="A5"/>
      <c r="B5"/>
      <c r="C5"/>
      <c r="D5"/>
      <c r="E5"/>
      <c r="F5"/>
      <c r="G5"/>
      <c r="H5"/>
      <c r="I5"/>
    </row>
    <row r="6" spans="1:9" s="1" customFormat="1" ht="14.25">
      <c r="A6"/>
      <c r="B6"/>
      <c r="C6"/>
      <c r="D6"/>
      <c r="E6"/>
      <c r="F6"/>
      <c r="G6"/>
      <c r="H6"/>
      <c r="I6"/>
    </row>
    <row r="7" spans="1:9" s="1" customFormat="1" ht="14.25">
      <c r="A7"/>
      <c r="B7"/>
      <c r="C7"/>
      <c r="D7"/>
      <c r="E7"/>
      <c r="F7"/>
      <c r="G7"/>
      <c r="H7"/>
      <c r="I7"/>
    </row>
    <row r="8" spans="1:9" s="1" customFormat="1" ht="14.25">
      <c r="A8"/>
      <c r="B8"/>
      <c r="C8"/>
      <c r="D8"/>
      <c r="E8"/>
      <c r="F8"/>
      <c r="G8"/>
      <c r="H8"/>
      <c r="I8"/>
    </row>
    <row r="9" spans="1:9" s="1" customFormat="1" ht="14.25">
      <c r="A9"/>
      <c r="B9"/>
      <c r="C9"/>
      <c r="D9"/>
      <c r="E9"/>
      <c r="F9"/>
      <c r="G9"/>
      <c r="H9"/>
      <c r="I9"/>
    </row>
    <row r="10" spans="1:9" s="1" customFormat="1" ht="14.25">
      <c r="A10"/>
      <c r="B10"/>
      <c r="C10"/>
      <c r="D10"/>
      <c r="E10"/>
      <c r="F10"/>
      <c r="G10"/>
      <c r="H10"/>
      <c r="I10"/>
    </row>
    <row r="11" spans="1:9" s="1" customFormat="1" ht="14.25">
      <c r="A11"/>
      <c r="B11"/>
      <c r="C11"/>
      <c r="D11"/>
      <c r="E11"/>
      <c r="F11"/>
      <c r="G11"/>
      <c r="H11"/>
      <c r="I11"/>
    </row>
    <row r="12" spans="1:9" s="1" customFormat="1" ht="14.25">
      <c r="A12"/>
      <c r="B12"/>
      <c r="C12"/>
      <c r="D12"/>
      <c r="E12"/>
      <c r="F12"/>
      <c r="G12"/>
      <c r="H12"/>
      <c r="I12"/>
    </row>
    <row r="13" spans="1:9" s="1" customFormat="1" ht="14.25">
      <c r="A13"/>
      <c r="B13"/>
      <c r="C13"/>
      <c r="D13"/>
      <c r="E13"/>
      <c r="F13"/>
      <c r="G13"/>
      <c r="H13"/>
      <c r="I13"/>
    </row>
    <row r="14" spans="1:9" s="1" customFormat="1" ht="14.25">
      <c r="A14"/>
      <c r="B14"/>
      <c r="C14"/>
      <c r="D14"/>
      <c r="E14"/>
      <c r="F14"/>
      <c r="G14"/>
      <c r="H14"/>
      <c r="I14"/>
    </row>
    <row r="15" spans="1:9" s="1" customFormat="1" ht="14.25">
      <c r="A15"/>
      <c r="B15"/>
      <c r="C15"/>
      <c r="D15"/>
      <c r="E15"/>
      <c r="F15"/>
      <c r="G15"/>
      <c r="H15"/>
      <c r="I15"/>
    </row>
    <row r="16" spans="1:9" s="1" customFormat="1" ht="22.5" customHeight="1">
      <c r="A16"/>
      <c r="B16"/>
      <c r="C16"/>
      <c r="D16"/>
      <c r="E16"/>
      <c r="F16"/>
      <c r="G16"/>
      <c r="H16"/>
      <c r="I16"/>
    </row>
    <row r="17" spans="1:9" s="1" customFormat="1" ht="14.25">
      <c r="A17"/>
      <c r="B17"/>
      <c r="C17"/>
      <c r="D17"/>
      <c r="E17"/>
      <c r="F17"/>
      <c r="G17"/>
      <c r="H17"/>
      <c r="I17"/>
    </row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钟浩</cp:lastModifiedBy>
  <dcterms:created xsi:type="dcterms:W3CDTF">2012-06-06T01:30:27Z</dcterms:created>
  <dcterms:modified xsi:type="dcterms:W3CDTF">2022-11-02T03:14:32Z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