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企业、单位" sheetId="1" r:id="rId1"/>
  </sheets>
  <definedNames/>
  <calcPr fullCalcOnLoad="1"/>
</workbook>
</file>

<file path=xl/sharedStrings.xml><?xml version="1.0" encoding="utf-8"?>
<sst xmlns="http://schemas.openxmlformats.org/spreadsheetml/2006/main" count="242" uniqueCount="153">
  <si>
    <r>
      <t xml:space="preserve">  附件1</t>
    </r>
    <r>
      <rPr>
        <sz val="9"/>
        <rFont val="宋体"/>
        <family val="0"/>
      </rPr>
      <t xml:space="preserve">                                  </t>
    </r>
    <r>
      <rPr>
        <sz val="12"/>
        <rFont val="宋体"/>
        <family val="0"/>
      </rPr>
      <t xml:space="preserve">           </t>
    </r>
    <r>
      <rPr>
        <b/>
        <sz val="12"/>
        <rFont val="宋体"/>
        <family val="0"/>
      </rPr>
      <t>正常户纳税人欠缴税款情况表</t>
    </r>
  </si>
  <si>
    <t>序号</t>
  </si>
  <si>
    <t>纳税人名称</t>
  </si>
  <si>
    <t>统一社会信用代码（纳税人识别号）</t>
  </si>
  <si>
    <t>法定代表人（负责人）姓名</t>
  </si>
  <si>
    <t>法定代表人（负责人）居民身份证或其他有效身份证件号码</t>
  </si>
  <si>
    <t>生产经营地址</t>
  </si>
  <si>
    <t>欠税税种</t>
  </si>
  <si>
    <t>欠税余额（元）</t>
  </si>
  <si>
    <t>当期新发生欠税金额（元）</t>
  </si>
  <si>
    <t>清远市连南九寨一湾旅游投资有限公司</t>
  </si>
  <si>
    <t>9144182657641787XR</t>
  </si>
  <si>
    <t>关韶新</t>
  </si>
  <si>
    <t>440121********0312</t>
  </si>
  <si>
    <t>连南县三江镇民族一路４号</t>
  </si>
  <si>
    <t>城镇土地使用税</t>
  </si>
  <si>
    <t>合计</t>
  </si>
  <si>
    <t>连南瑶族自治县鹿鸣茧丝绸有限责任公司</t>
  </si>
  <si>
    <t>914418267350165641</t>
  </si>
  <si>
    <t>卢国林</t>
  </si>
  <si>
    <t>440222********2639</t>
  </si>
  <si>
    <t>连南县三江镇沿江路</t>
  </si>
  <si>
    <t>企业所得税</t>
  </si>
  <si>
    <t>连南瑶族自治县永兴铁矿开发有限公司</t>
  </si>
  <si>
    <t>441826******536</t>
  </si>
  <si>
    <t>潘木伟</t>
  </si>
  <si>
    <t>441826********2015</t>
  </si>
  <si>
    <t>连南县寨岗镇河边街28号</t>
  </si>
  <si>
    <t>房产税</t>
  </si>
  <si>
    <t>连南瑶族自治县雄丰房地产开发有限公司</t>
  </si>
  <si>
    <t>91441826682459715M</t>
  </si>
  <si>
    <t>张雄</t>
  </si>
  <si>
    <t>441826********0013</t>
  </si>
  <si>
    <t>连南县三江镇民族大道横街冷水井（雄丰大厦附楼301房）</t>
  </si>
  <si>
    <t>增值税</t>
  </si>
  <si>
    <t>城市维护建设税</t>
  </si>
  <si>
    <t>印花税</t>
  </si>
  <si>
    <t>土地增值税</t>
  </si>
  <si>
    <t>连南瑶族自治县光浩文化旅游发展有限公司</t>
  </si>
  <si>
    <t>91441826564545698C</t>
  </si>
  <si>
    <t>连南县三江镇沿江东路</t>
  </si>
  <si>
    <t>连南瑶族自治县三洲电站有限公司</t>
  </si>
  <si>
    <t>91441826MA4W7G0R6L</t>
  </si>
  <si>
    <t>盘伟杰</t>
  </si>
  <si>
    <t>441826********2317</t>
  </si>
  <si>
    <t>连南县寨岗镇老虎冲村</t>
  </si>
  <si>
    <t>连南瑶族自治县赏方缘农业发展有限公司</t>
  </si>
  <si>
    <t>91441826345372563U</t>
  </si>
  <si>
    <t>欧阳好弟</t>
  </si>
  <si>
    <t>440623********5483</t>
  </si>
  <si>
    <t>连南县三江镇六联村[内瑶族民族风情街B区B16号楼之（别墅）]</t>
  </si>
  <si>
    <t>连南瑶族自治县森联房地产开发有限公司</t>
  </si>
  <si>
    <t>91441826MA4UJ18K2M</t>
  </si>
  <si>
    <t>林镜虾</t>
  </si>
  <si>
    <t>441827********4778</t>
  </si>
  <si>
    <t>连南县三江镇民族一路4号</t>
  </si>
  <si>
    <t>茶陵县德昌房地产开发投资有限公司连南分公司</t>
  </si>
  <si>
    <t>91441826MA4UMDQW4X</t>
  </si>
  <si>
    <t>苏德昌</t>
  </si>
  <si>
    <t>430224********3913</t>
  </si>
  <si>
    <t>连南县三江镇五星管理区（下老墟）</t>
  </si>
  <si>
    <t>中建力天集团有限公司</t>
  </si>
  <si>
    <t>91350500766175365T</t>
  </si>
  <si>
    <t>林从金</t>
  </si>
  <si>
    <t>350500********5036</t>
  </si>
  <si>
    <t>广东省连南县</t>
  </si>
  <si>
    <t>连南瑶族自治县旺瑶食品配送有限公司三江分公司</t>
  </si>
  <si>
    <t>91441826MA4UT9PN1J</t>
  </si>
  <si>
    <t>邱汀南</t>
  </si>
  <si>
    <t>441826********0018</t>
  </si>
  <si>
    <t>连南县三江镇</t>
  </si>
  <si>
    <t>清远市磊鑫纳米材料有限公司</t>
  </si>
  <si>
    <t>91441826MA4X9MAG8G</t>
  </si>
  <si>
    <t>黄敏修</t>
  </si>
  <si>
    <t>441826********1714</t>
  </si>
  <si>
    <t>连南县寨岗镇城头冲村（S261线27公里处）</t>
  </si>
  <si>
    <t>连南瑶族自治县广隆建材有限公司</t>
  </si>
  <si>
    <t>91441826MA51D5F15D</t>
  </si>
  <si>
    <t>黄李民</t>
  </si>
  <si>
    <t>441826********1711</t>
  </si>
  <si>
    <t>连南县寨岗镇石坑崀村（原寨岗水泥厂）</t>
  </si>
  <si>
    <t>清远正宏文化体育有限公司</t>
  </si>
  <si>
    <t>91441826MA52D0Y99M</t>
  </si>
  <si>
    <t>郭延林</t>
  </si>
  <si>
    <t>431102********4554</t>
  </si>
  <si>
    <t>连南县三江镇顺德大道与府前路交汇处(连南汽车客运站)</t>
  </si>
  <si>
    <t>清远市焰天科技有限公司</t>
  </si>
  <si>
    <t>91441826MA528KPQ8W</t>
  </si>
  <si>
    <t>刘永强</t>
  </si>
  <si>
    <t>441802********0511</t>
  </si>
  <si>
    <t>连南县三江镇文明路2号（商业城民政局办公大楼725房）</t>
  </si>
  <si>
    <t>连南瑶族自治县亮鑫贸易有限公司</t>
  </si>
  <si>
    <t>91441826MA529BE06Q</t>
  </si>
  <si>
    <t>谭少坤</t>
  </si>
  <si>
    <t>441826********2017</t>
  </si>
  <si>
    <t>连南县寨岗镇吊尾管理区东风四村</t>
  </si>
  <si>
    <t>清远市弘盛房地产开发有限公司</t>
  </si>
  <si>
    <t>91441826303860120R</t>
  </si>
  <si>
    <t>罗桂清</t>
  </si>
  <si>
    <t>440106********0339</t>
  </si>
  <si>
    <t>清远市连南县三江镇顺德路和景观路交叉处</t>
  </si>
  <si>
    <t>连南瑶族自治县景华房地产开发有限公司</t>
  </si>
  <si>
    <t>914418263981347880</t>
  </si>
  <si>
    <t>姚建勋</t>
  </si>
  <si>
    <t>440121********181X</t>
  </si>
  <si>
    <t>连南县三江镇民族一路富邦商业广场C区1层14号商铺(一址多照)</t>
  </si>
  <si>
    <t>连南瑶族自治县凰庆房地产开发有限公司</t>
  </si>
  <si>
    <t>91441826574526503P</t>
  </si>
  <si>
    <t>廖文干</t>
  </si>
  <si>
    <t>连南县三江镇曙光路（连南县联通公司对面）</t>
  </si>
  <si>
    <t>连南瑶族自治县工业总公司</t>
  </si>
  <si>
    <t>91441826197971061H</t>
  </si>
  <si>
    <t>张国强</t>
  </si>
  <si>
    <t>440231******001</t>
  </si>
  <si>
    <t>连南县商业城开发区</t>
  </si>
  <si>
    <t>连南瑶族自治县金盛置业投资有限公司</t>
  </si>
  <si>
    <t>91441826MA5395Y599</t>
  </si>
  <si>
    <t>赖德琪</t>
  </si>
  <si>
    <t>441826********0011</t>
  </si>
  <si>
    <t>连南县三江镇东风路冷水井（赖昌斌屋）</t>
  </si>
  <si>
    <t>连南瑶族自治县聚汇劳务派遣有限公司</t>
  </si>
  <si>
    <t>91441826MA545TDL0P</t>
  </si>
  <si>
    <t>巫晓聪</t>
  </si>
  <si>
    <t>441826********0226</t>
  </si>
  <si>
    <t>连南三江镇文明路2号（商业开发区民政局办公大楼A401房）</t>
  </si>
  <si>
    <t>清远市忠英新材料有限责任公司</t>
  </si>
  <si>
    <t>91441826MA54KJCM7B</t>
  </si>
  <si>
    <t>连南县三江镇民中路（黄伟忠的房屋）</t>
  </si>
  <si>
    <t>连南瑶族自治县诺一建材有限公司</t>
  </si>
  <si>
    <t>91441826MA53CQ1F40</t>
  </si>
  <si>
    <t>黄嘉振</t>
  </si>
  <si>
    <t>441802********3814</t>
  </si>
  <si>
    <t>连南县三江镇商业开发区第一小区</t>
  </si>
  <si>
    <t>连南瑶族自治县佰达装饰设计有限公司</t>
  </si>
  <si>
    <t>91441826MA55HW6J48</t>
  </si>
  <si>
    <t>莫勇强</t>
  </si>
  <si>
    <t>441882********1217</t>
  </si>
  <si>
    <t>连南县三江镇团结大道(128号联兴水电开发有限公司综合二楼自编B1至B3</t>
  </si>
  <si>
    <t>连南瑶族自治县世奇装饰有限公司</t>
  </si>
  <si>
    <t>91441826MA7FCE2A1A</t>
  </si>
  <si>
    <t>龚猷杰</t>
  </si>
  <si>
    <t>362425********1816</t>
  </si>
  <si>
    <t>连南县三江镇团结大道33号[4楼402室（严欢喜屋）仅限办公]</t>
  </si>
  <si>
    <t>清远锐意传媒有限公司</t>
  </si>
  <si>
    <t>91441826MA7GDCCG5H</t>
  </si>
  <si>
    <t>刘斌</t>
  </si>
  <si>
    <t>430426********3078</t>
  </si>
  <si>
    <t>连南县三江镇团结大道（联兴水电开发有限公司综合楼31号铺）仅限办公</t>
  </si>
  <si>
    <t>广东满堂红建筑劳务有限公司</t>
  </si>
  <si>
    <t>91440300MA5FEUBN6E</t>
  </si>
  <si>
    <t>张昌志</t>
  </si>
  <si>
    <t>510228********3334</t>
  </si>
  <si>
    <t>清远市连南瑶族自治县涡水镇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</si>
</sst>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0" fillId="0" borderId="4" applyNumberFormat="0" applyFill="0" applyAlignment="0" applyProtection="0"/>
    <xf numFmtId="0" fontId="6" fillId="8" borderId="0" applyNumberFormat="0" applyBorder="0" applyAlignment="0" applyProtection="0"/>
    <xf numFmtId="0" fontId="17" fillId="0" borderId="5" applyNumberFormat="0" applyFill="0" applyAlignment="0" applyProtection="0"/>
    <xf numFmtId="0" fontId="6" fillId="9" borderId="0" applyNumberFormat="0" applyBorder="0" applyAlignment="0" applyProtection="0"/>
    <xf numFmtId="0" fontId="11" fillId="10" borderId="6" applyNumberFormat="0" applyAlignment="0" applyProtection="0"/>
    <xf numFmtId="0" fontId="22" fillId="10" borderId="1" applyNumberFormat="0" applyAlignment="0" applyProtection="0"/>
    <xf numFmtId="0" fontId="8" fillId="11" borderId="7" applyNumberFormat="0" applyAlignment="0" applyProtection="0"/>
    <xf numFmtId="0" fontId="5" fillId="3" borderId="0" applyNumberFormat="0" applyBorder="0" applyAlignment="0" applyProtection="0"/>
    <xf numFmtId="0" fontId="6" fillId="12" borderId="0" applyNumberFormat="0" applyBorder="0" applyAlignment="0" applyProtection="0"/>
    <xf numFmtId="0" fontId="21" fillId="0" borderId="8" applyNumberFormat="0" applyFill="0" applyAlignment="0" applyProtection="0"/>
    <xf numFmtId="0" fontId="16" fillId="0" borderId="9" applyNumberFormat="0" applyFill="0" applyAlignment="0" applyProtection="0"/>
    <xf numFmtId="0" fontId="19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5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 wrapText="1"/>
    </xf>
    <xf numFmtId="0" fontId="0" fillId="0" borderId="0" xfId="0" applyNumberFormat="1" applyFill="1" applyAlignment="1">
      <alignment horizontal="left" vertical="center"/>
    </xf>
    <xf numFmtId="49" fontId="0" fillId="0" borderId="0" xfId="0" applyNumberForma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176" fontId="0" fillId="0" borderId="0" xfId="0" applyNumberFormat="1" applyFill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SheetLayoutView="100" workbookViewId="0" topLeftCell="A28">
      <selection activeCell="C74" sqref="C74:C76"/>
    </sheetView>
  </sheetViews>
  <sheetFormatPr defaultColWidth="8.75390625" defaultRowHeight="14.25"/>
  <cols>
    <col min="1" max="1" width="5.25390625" style="1" customWidth="1"/>
    <col min="2" max="2" width="29.75390625" style="2" customWidth="1"/>
    <col min="3" max="3" width="16.625" style="3" customWidth="1"/>
    <col min="4" max="4" width="7.375" style="4" customWidth="1"/>
    <col min="5" max="5" width="15.75390625" style="3" customWidth="1"/>
    <col min="6" max="6" width="20.50390625" style="2" customWidth="1"/>
    <col min="7" max="7" width="13.875" style="5" customWidth="1"/>
    <col min="8" max="8" width="14.00390625" style="6" customWidth="1"/>
    <col min="9" max="9" width="14.375" style="4" customWidth="1"/>
  </cols>
  <sheetData>
    <row r="1" spans="1:9" ht="45" customHeight="1">
      <c r="A1" s="7" t="s">
        <v>0</v>
      </c>
      <c r="B1" s="8"/>
      <c r="C1" s="9"/>
      <c r="D1" s="8"/>
      <c r="E1" s="9"/>
      <c r="F1" s="8"/>
      <c r="G1" s="10"/>
      <c r="H1" s="11"/>
      <c r="I1" s="8"/>
    </row>
    <row r="2" spans="1:9" ht="69" customHeight="1">
      <c r="A2" s="12" t="s">
        <v>1</v>
      </c>
      <c r="B2" s="13" t="s">
        <v>2</v>
      </c>
      <c r="C2" s="12" t="s">
        <v>3</v>
      </c>
      <c r="D2" s="14" t="s">
        <v>4</v>
      </c>
      <c r="E2" s="12" t="s">
        <v>5</v>
      </c>
      <c r="F2" s="14" t="s">
        <v>6</v>
      </c>
      <c r="G2" s="14" t="s">
        <v>7</v>
      </c>
      <c r="H2" s="15" t="s">
        <v>8</v>
      </c>
      <c r="I2" s="14" t="s">
        <v>9</v>
      </c>
    </row>
    <row r="3" spans="1:9" ht="14.25">
      <c r="A3" s="16">
        <v>1</v>
      </c>
      <c r="B3" s="17" t="s">
        <v>10</v>
      </c>
      <c r="C3" s="18" t="s">
        <v>11</v>
      </c>
      <c r="D3" s="17" t="s">
        <v>12</v>
      </c>
      <c r="E3" s="18" t="s">
        <v>13</v>
      </c>
      <c r="F3" s="17" t="s">
        <v>14</v>
      </c>
      <c r="G3" s="19" t="s">
        <v>15</v>
      </c>
      <c r="H3" s="19">
        <v>295334.8</v>
      </c>
      <c r="I3" s="19">
        <v>0</v>
      </c>
    </row>
    <row r="4" spans="1:9" ht="14.25">
      <c r="A4" s="16"/>
      <c r="B4" s="20"/>
      <c r="C4" s="21"/>
      <c r="D4" s="20"/>
      <c r="E4" s="21"/>
      <c r="F4" s="20"/>
      <c r="G4" s="19" t="s">
        <v>16</v>
      </c>
      <c r="H4" s="19">
        <f>SUM(H3:H3)</f>
        <v>295334.8</v>
      </c>
      <c r="I4" s="19">
        <v>0</v>
      </c>
    </row>
    <row r="5" spans="1:9" ht="14.25">
      <c r="A5" s="16">
        <v>2</v>
      </c>
      <c r="B5" s="17" t="s">
        <v>17</v>
      </c>
      <c r="C5" s="18" t="s">
        <v>18</v>
      </c>
      <c r="D5" s="17" t="s">
        <v>19</v>
      </c>
      <c r="E5" s="18" t="s">
        <v>20</v>
      </c>
      <c r="F5" s="17" t="s">
        <v>21</v>
      </c>
      <c r="G5" s="19" t="s">
        <v>22</v>
      </c>
      <c r="H5" s="19">
        <v>118748.42</v>
      </c>
      <c r="I5" s="19">
        <v>0</v>
      </c>
    </row>
    <row r="6" spans="1:9" ht="14.25">
      <c r="A6" s="16"/>
      <c r="B6" s="20"/>
      <c r="C6" s="21"/>
      <c r="D6" s="20"/>
      <c r="E6" s="21"/>
      <c r="F6" s="20"/>
      <c r="G6" s="19" t="s">
        <v>16</v>
      </c>
      <c r="H6" s="19">
        <v>118748.42</v>
      </c>
      <c r="I6" s="19">
        <v>0</v>
      </c>
    </row>
    <row r="7" spans="1:9" ht="14.25">
      <c r="A7" s="16">
        <v>3</v>
      </c>
      <c r="B7" s="17" t="s">
        <v>23</v>
      </c>
      <c r="C7" s="18" t="s">
        <v>24</v>
      </c>
      <c r="D7" s="17" t="s">
        <v>25</v>
      </c>
      <c r="E7" s="18" t="s">
        <v>26</v>
      </c>
      <c r="F7" s="17" t="s">
        <v>27</v>
      </c>
      <c r="G7" s="19" t="s">
        <v>28</v>
      </c>
      <c r="H7" s="19">
        <v>168</v>
      </c>
      <c r="I7" s="19">
        <v>0</v>
      </c>
    </row>
    <row r="8" spans="1:9" ht="14.25">
      <c r="A8" s="16"/>
      <c r="B8" s="22"/>
      <c r="C8" s="23"/>
      <c r="D8" s="22"/>
      <c r="E8" s="23"/>
      <c r="F8" s="22"/>
      <c r="G8" s="19" t="s">
        <v>15</v>
      </c>
      <c r="H8" s="19">
        <v>10500</v>
      </c>
      <c r="I8" s="19">
        <v>0</v>
      </c>
    </row>
    <row r="9" spans="1:9" ht="14.25">
      <c r="A9" s="16"/>
      <c r="B9" s="20"/>
      <c r="C9" s="21"/>
      <c r="D9" s="20"/>
      <c r="E9" s="21"/>
      <c r="F9" s="20"/>
      <c r="G9" s="19" t="s">
        <v>16</v>
      </c>
      <c r="H9" s="19">
        <f>SUM(H7:H8)</f>
        <v>10668</v>
      </c>
      <c r="I9" s="19">
        <v>0</v>
      </c>
    </row>
    <row r="10" spans="1:9" ht="14.25">
      <c r="A10" s="16">
        <v>4</v>
      </c>
      <c r="B10" s="17" t="s">
        <v>29</v>
      </c>
      <c r="C10" s="18" t="s">
        <v>30</v>
      </c>
      <c r="D10" s="17" t="s">
        <v>31</v>
      </c>
      <c r="E10" s="18" t="s">
        <v>32</v>
      </c>
      <c r="F10" s="17" t="s">
        <v>33</v>
      </c>
      <c r="G10" s="19" t="s">
        <v>34</v>
      </c>
      <c r="H10" s="19">
        <v>817130.87</v>
      </c>
      <c r="I10" s="19">
        <v>0</v>
      </c>
    </row>
    <row r="11" spans="1:9" ht="14.25">
      <c r="A11" s="16"/>
      <c r="B11" s="22"/>
      <c r="C11" s="23"/>
      <c r="D11" s="22"/>
      <c r="E11" s="23"/>
      <c r="F11" s="22"/>
      <c r="G11" s="19" t="s">
        <v>35</v>
      </c>
      <c r="H11" s="19">
        <v>3886.03</v>
      </c>
      <c r="I11" s="19">
        <v>0</v>
      </c>
    </row>
    <row r="12" spans="1:9" ht="14.25">
      <c r="A12" s="16"/>
      <c r="B12" s="22"/>
      <c r="C12" s="23"/>
      <c r="D12" s="22"/>
      <c r="E12" s="23"/>
      <c r="F12" s="22"/>
      <c r="G12" s="19" t="s">
        <v>36</v>
      </c>
      <c r="H12" s="19">
        <v>394.9</v>
      </c>
      <c r="I12" s="19">
        <v>0</v>
      </c>
    </row>
    <row r="13" spans="1:9" ht="14.25">
      <c r="A13" s="16"/>
      <c r="B13" s="22"/>
      <c r="C13" s="23"/>
      <c r="D13" s="22"/>
      <c r="E13" s="23"/>
      <c r="F13" s="22"/>
      <c r="G13" s="19" t="s">
        <v>37</v>
      </c>
      <c r="H13" s="19">
        <v>34737.88</v>
      </c>
      <c r="I13" s="19">
        <v>0</v>
      </c>
    </row>
    <row r="14" spans="1:9" ht="14.25">
      <c r="A14" s="16"/>
      <c r="B14" s="22"/>
      <c r="C14" s="23"/>
      <c r="D14" s="22"/>
      <c r="E14" s="23"/>
      <c r="F14" s="22"/>
      <c r="G14" s="19" t="s">
        <v>15</v>
      </c>
      <c r="H14" s="19">
        <v>3831.64</v>
      </c>
      <c r="I14" s="19">
        <v>3536.9</v>
      </c>
    </row>
    <row r="15" spans="1:9" ht="14.25">
      <c r="A15" s="16"/>
      <c r="B15" s="20"/>
      <c r="C15" s="21"/>
      <c r="D15" s="20"/>
      <c r="E15" s="21"/>
      <c r="F15" s="20"/>
      <c r="G15" s="19" t="s">
        <v>16</v>
      </c>
      <c r="H15" s="19">
        <f>SUM(H10:H14)</f>
        <v>859981.3200000001</v>
      </c>
      <c r="I15" s="19">
        <f>SUM(I10:I14)</f>
        <v>3536.9</v>
      </c>
    </row>
    <row r="16" spans="1:9" ht="14.25">
      <c r="A16" s="16">
        <v>5</v>
      </c>
      <c r="B16" s="17" t="s">
        <v>38</v>
      </c>
      <c r="C16" s="18" t="s">
        <v>39</v>
      </c>
      <c r="D16" s="17" t="s">
        <v>31</v>
      </c>
      <c r="E16" s="18" t="s">
        <v>32</v>
      </c>
      <c r="F16" s="17" t="s">
        <v>40</v>
      </c>
      <c r="G16" s="19" t="s">
        <v>15</v>
      </c>
      <c r="H16" s="24">
        <v>2693.29</v>
      </c>
      <c r="I16" s="24">
        <v>2693.29</v>
      </c>
    </row>
    <row r="17" spans="1:9" ht="14.25">
      <c r="A17" s="25"/>
      <c r="B17" s="20"/>
      <c r="C17" s="21"/>
      <c r="D17" s="20"/>
      <c r="E17" s="21"/>
      <c r="F17" s="20"/>
      <c r="G17" s="19" t="s">
        <v>16</v>
      </c>
      <c r="H17" s="24">
        <v>2693.29</v>
      </c>
      <c r="I17" s="24">
        <v>2693.29</v>
      </c>
    </row>
    <row r="18" spans="1:9" ht="14.25">
      <c r="A18" s="16">
        <v>6</v>
      </c>
      <c r="B18" s="17" t="s">
        <v>41</v>
      </c>
      <c r="C18" s="18" t="s">
        <v>42</v>
      </c>
      <c r="D18" s="17" t="s">
        <v>43</v>
      </c>
      <c r="E18" s="18" t="s">
        <v>44</v>
      </c>
      <c r="F18" s="17" t="s">
        <v>45</v>
      </c>
      <c r="G18" s="19" t="s">
        <v>34</v>
      </c>
      <c r="H18" s="19">
        <v>10569.47</v>
      </c>
      <c r="I18" s="19">
        <v>0</v>
      </c>
    </row>
    <row r="19" spans="1:9" ht="14.25">
      <c r="A19" s="16"/>
      <c r="B19" s="22"/>
      <c r="C19" s="23"/>
      <c r="D19" s="22"/>
      <c r="E19" s="23"/>
      <c r="F19" s="22"/>
      <c r="G19" s="19" t="s">
        <v>35</v>
      </c>
      <c r="H19" s="19">
        <v>528.48</v>
      </c>
      <c r="I19" s="19">
        <v>0</v>
      </c>
    </row>
    <row r="20" spans="1:9" ht="14.25">
      <c r="A20" s="16"/>
      <c r="B20" s="22"/>
      <c r="C20" s="23"/>
      <c r="D20" s="22"/>
      <c r="E20" s="23"/>
      <c r="F20" s="22"/>
      <c r="G20" s="19" t="s">
        <v>36</v>
      </c>
      <c r="H20" s="19">
        <v>24.4</v>
      </c>
      <c r="I20" s="19">
        <v>0</v>
      </c>
    </row>
    <row r="21" spans="1:9" ht="14.25">
      <c r="A21" s="16"/>
      <c r="B21" s="22"/>
      <c r="C21" s="23"/>
      <c r="D21" s="22"/>
      <c r="E21" s="23"/>
      <c r="F21" s="22"/>
      <c r="G21" s="19" t="s">
        <v>28</v>
      </c>
      <c r="H21" s="19">
        <v>756</v>
      </c>
      <c r="I21" s="19">
        <v>0</v>
      </c>
    </row>
    <row r="22" spans="1:9" ht="14.25">
      <c r="A22" s="16"/>
      <c r="B22" s="22"/>
      <c r="C22" s="23"/>
      <c r="D22" s="22"/>
      <c r="E22" s="23"/>
      <c r="F22" s="22"/>
      <c r="G22" s="19" t="s">
        <v>15</v>
      </c>
      <c r="H22" s="19">
        <v>194.16</v>
      </c>
      <c r="I22" s="19">
        <v>0</v>
      </c>
    </row>
    <row r="23" spans="1:9" ht="14.25">
      <c r="A23" s="16"/>
      <c r="B23" s="20"/>
      <c r="C23" s="21"/>
      <c r="D23" s="20"/>
      <c r="E23" s="21"/>
      <c r="F23" s="20"/>
      <c r="G23" s="19" t="s">
        <v>16</v>
      </c>
      <c r="H23" s="19">
        <f>SUM(H18:H22)</f>
        <v>12072.509999999998</v>
      </c>
      <c r="I23" s="19">
        <f>SUM(I18:I22)</f>
        <v>0</v>
      </c>
    </row>
    <row r="24" spans="1:9" ht="14.25">
      <c r="A24" s="16">
        <v>7</v>
      </c>
      <c r="B24" s="17" t="s">
        <v>46</v>
      </c>
      <c r="C24" s="18" t="s">
        <v>47</v>
      </c>
      <c r="D24" s="17" t="s">
        <v>48</v>
      </c>
      <c r="E24" s="18" t="s">
        <v>49</v>
      </c>
      <c r="F24" s="17" t="s">
        <v>50</v>
      </c>
      <c r="G24" s="19" t="s">
        <v>34</v>
      </c>
      <c r="H24" s="19">
        <v>2815.29</v>
      </c>
      <c r="I24" s="19">
        <v>2815.29</v>
      </c>
    </row>
    <row r="25" spans="1:9" ht="14.25">
      <c r="A25" s="16"/>
      <c r="B25" s="22"/>
      <c r="C25" s="23"/>
      <c r="D25" s="22"/>
      <c r="E25" s="23"/>
      <c r="F25" s="22"/>
      <c r="G25" s="19" t="s">
        <v>22</v>
      </c>
      <c r="H25" s="19">
        <v>250.49</v>
      </c>
      <c r="I25" s="19">
        <v>250.49</v>
      </c>
    </row>
    <row r="26" spans="1:9" ht="14.25">
      <c r="A26" s="16"/>
      <c r="B26" s="22"/>
      <c r="C26" s="23"/>
      <c r="D26" s="22"/>
      <c r="E26" s="23"/>
      <c r="F26" s="22"/>
      <c r="G26" s="19" t="s">
        <v>35</v>
      </c>
      <c r="H26" s="19">
        <v>70.38</v>
      </c>
      <c r="I26" s="19">
        <v>70.38</v>
      </c>
    </row>
    <row r="27" spans="1:9" ht="14.25">
      <c r="A27" s="16"/>
      <c r="B27" s="20"/>
      <c r="C27" s="21"/>
      <c r="D27" s="20"/>
      <c r="E27" s="21"/>
      <c r="F27" s="20"/>
      <c r="G27" s="19" t="s">
        <v>16</v>
      </c>
      <c r="H27" s="19">
        <f>SUM(H24:H26)</f>
        <v>3136.16</v>
      </c>
      <c r="I27" s="19">
        <f>SUM(I24:I26)</f>
        <v>3136.16</v>
      </c>
    </row>
    <row r="28" spans="1:9" ht="14.25">
      <c r="A28" s="16">
        <v>8</v>
      </c>
      <c r="B28" s="17" t="s">
        <v>51</v>
      </c>
      <c r="C28" s="18" t="s">
        <v>52</v>
      </c>
      <c r="D28" s="17" t="s">
        <v>53</v>
      </c>
      <c r="E28" s="18" t="s">
        <v>54</v>
      </c>
      <c r="F28" s="17" t="s">
        <v>55</v>
      </c>
      <c r="G28" s="19" t="s">
        <v>37</v>
      </c>
      <c r="H28" s="19">
        <v>151981.4</v>
      </c>
      <c r="I28" s="19">
        <v>0</v>
      </c>
    </row>
    <row r="29" spans="1:9" ht="14.25">
      <c r="A29" s="16"/>
      <c r="B29" s="22"/>
      <c r="C29" s="23"/>
      <c r="D29" s="22"/>
      <c r="E29" s="23"/>
      <c r="F29" s="22"/>
      <c r="G29" s="19" t="s">
        <v>34</v>
      </c>
      <c r="H29" s="19">
        <v>562218.74</v>
      </c>
      <c r="I29" s="19">
        <v>0</v>
      </c>
    </row>
    <row r="30" spans="1:9" ht="14.25">
      <c r="A30" s="16"/>
      <c r="B30" s="22"/>
      <c r="C30" s="23"/>
      <c r="D30" s="22"/>
      <c r="E30" s="23"/>
      <c r="F30" s="22"/>
      <c r="G30" s="19" t="s">
        <v>22</v>
      </c>
      <c r="H30" s="19">
        <v>37535.07</v>
      </c>
      <c r="I30" s="19">
        <v>0</v>
      </c>
    </row>
    <row r="31" spans="1:9" ht="14.25">
      <c r="A31" s="16"/>
      <c r="B31" s="20"/>
      <c r="C31" s="21"/>
      <c r="D31" s="20"/>
      <c r="E31" s="21"/>
      <c r="F31" s="20"/>
      <c r="G31" s="19" t="s">
        <v>16</v>
      </c>
      <c r="H31" s="19">
        <f>SUM(H28:H30)</f>
        <v>751735.21</v>
      </c>
      <c r="I31" s="19">
        <f>SUM(I28:I30)</f>
        <v>0</v>
      </c>
    </row>
    <row r="32" spans="1:9" ht="14.25">
      <c r="A32" s="16">
        <v>9</v>
      </c>
      <c r="B32" s="17" t="s">
        <v>56</v>
      </c>
      <c r="C32" s="18" t="s">
        <v>57</v>
      </c>
      <c r="D32" s="17" t="s">
        <v>58</v>
      </c>
      <c r="E32" s="18" t="s">
        <v>59</v>
      </c>
      <c r="F32" s="17" t="s">
        <v>60</v>
      </c>
      <c r="G32" s="19" t="s">
        <v>34</v>
      </c>
      <c r="H32" s="19">
        <v>1135364.29</v>
      </c>
      <c r="I32" s="19">
        <v>0</v>
      </c>
    </row>
    <row r="33" spans="1:9" ht="14.25">
      <c r="A33" s="16"/>
      <c r="B33" s="22"/>
      <c r="C33" s="23"/>
      <c r="D33" s="22"/>
      <c r="E33" s="23"/>
      <c r="F33" s="22"/>
      <c r="G33" s="19" t="s">
        <v>35</v>
      </c>
      <c r="H33" s="19">
        <v>56768.21</v>
      </c>
      <c r="I33" s="19">
        <v>0</v>
      </c>
    </row>
    <row r="34" spans="1:9" ht="14.25">
      <c r="A34" s="16"/>
      <c r="B34" s="22"/>
      <c r="C34" s="23"/>
      <c r="D34" s="22"/>
      <c r="E34" s="23"/>
      <c r="F34" s="22"/>
      <c r="G34" s="19" t="s">
        <v>36</v>
      </c>
      <c r="H34" s="19">
        <v>11921.3</v>
      </c>
      <c r="I34" s="19">
        <v>0</v>
      </c>
    </row>
    <row r="35" spans="1:9" ht="14.25">
      <c r="A35" s="16"/>
      <c r="B35" s="22"/>
      <c r="C35" s="23"/>
      <c r="D35" s="22"/>
      <c r="E35" s="23"/>
      <c r="F35" s="22"/>
      <c r="G35" s="19" t="s">
        <v>37</v>
      </c>
      <c r="H35" s="19">
        <v>316786.24</v>
      </c>
      <c r="I35" s="19">
        <v>0</v>
      </c>
    </row>
    <row r="36" spans="1:9" ht="14.25">
      <c r="A36" s="16"/>
      <c r="B36" s="22"/>
      <c r="C36" s="23"/>
      <c r="D36" s="22"/>
      <c r="E36" s="23"/>
      <c r="F36" s="22"/>
      <c r="G36" s="19" t="s">
        <v>28</v>
      </c>
      <c r="H36" s="19">
        <v>24679.2</v>
      </c>
      <c r="I36" s="19">
        <v>24679.2</v>
      </c>
    </row>
    <row r="37" spans="1:9" ht="14.25">
      <c r="A37" s="16"/>
      <c r="B37" s="22"/>
      <c r="C37" s="23"/>
      <c r="D37" s="22"/>
      <c r="E37" s="23"/>
      <c r="F37" s="22"/>
      <c r="G37" s="19" t="s">
        <v>15</v>
      </c>
      <c r="H37" s="19">
        <v>8016.72</v>
      </c>
      <c r="I37" s="19">
        <v>8016.72</v>
      </c>
    </row>
    <row r="38" spans="1:9" ht="14.25">
      <c r="A38" s="16"/>
      <c r="B38" s="20"/>
      <c r="C38" s="21"/>
      <c r="D38" s="20"/>
      <c r="E38" s="21"/>
      <c r="F38" s="20"/>
      <c r="G38" s="19" t="s">
        <v>16</v>
      </c>
      <c r="H38" s="19">
        <f>SUM(H32:H37)</f>
        <v>1553535.96</v>
      </c>
      <c r="I38" s="19">
        <f>SUM(I36:I37)</f>
        <v>32695.920000000002</v>
      </c>
    </row>
    <row r="39" spans="1:9" ht="14.25">
      <c r="A39" s="16">
        <v>10</v>
      </c>
      <c r="B39" s="17" t="s">
        <v>61</v>
      </c>
      <c r="C39" s="18" t="s">
        <v>62</v>
      </c>
      <c r="D39" s="17" t="s">
        <v>63</v>
      </c>
      <c r="E39" s="18" t="s">
        <v>64</v>
      </c>
      <c r="F39" s="17" t="s">
        <v>65</v>
      </c>
      <c r="G39" s="19" t="s">
        <v>22</v>
      </c>
      <c r="H39" s="19">
        <v>1300.17</v>
      </c>
      <c r="I39" s="19">
        <v>1300.17</v>
      </c>
    </row>
    <row r="40" spans="1:9" ht="14.25">
      <c r="A40" s="16"/>
      <c r="B40" s="20"/>
      <c r="C40" s="21"/>
      <c r="D40" s="20"/>
      <c r="E40" s="21"/>
      <c r="F40" s="20"/>
      <c r="G40" s="19" t="s">
        <v>16</v>
      </c>
      <c r="H40" s="19">
        <v>1300.17</v>
      </c>
      <c r="I40" s="19">
        <v>1300.17</v>
      </c>
    </row>
    <row r="41" spans="1:9" ht="14.25">
      <c r="A41" s="16">
        <v>11</v>
      </c>
      <c r="B41" s="17" t="s">
        <v>66</v>
      </c>
      <c r="C41" s="18" t="s">
        <v>67</v>
      </c>
      <c r="D41" s="17" t="s">
        <v>68</v>
      </c>
      <c r="E41" s="18" t="s">
        <v>69</v>
      </c>
      <c r="F41" s="17" t="s">
        <v>70</v>
      </c>
      <c r="G41" s="19" t="s">
        <v>22</v>
      </c>
      <c r="H41" s="19">
        <v>210.49</v>
      </c>
      <c r="I41" s="19">
        <v>210.49</v>
      </c>
    </row>
    <row r="42" spans="1:9" ht="14.25">
      <c r="A42" s="16"/>
      <c r="B42" s="20"/>
      <c r="C42" s="21"/>
      <c r="D42" s="20"/>
      <c r="E42" s="21"/>
      <c r="F42" s="20"/>
      <c r="G42" s="19" t="s">
        <v>16</v>
      </c>
      <c r="H42" s="19">
        <v>210.49</v>
      </c>
      <c r="I42" s="19">
        <v>210.49</v>
      </c>
    </row>
    <row r="43" spans="1:9" ht="14.25">
      <c r="A43" s="16">
        <v>12</v>
      </c>
      <c r="B43" s="17" t="s">
        <v>71</v>
      </c>
      <c r="C43" s="18" t="s">
        <v>72</v>
      </c>
      <c r="D43" s="17" t="s">
        <v>73</v>
      </c>
      <c r="E43" s="18" t="s">
        <v>74</v>
      </c>
      <c r="F43" s="17" t="s">
        <v>75</v>
      </c>
      <c r="G43" s="19" t="s">
        <v>34</v>
      </c>
      <c r="H43" s="19">
        <v>1240329.2</v>
      </c>
      <c r="I43" s="19">
        <v>608564.06</v>
      </c>
    </row>
    <row r="44" spans="1:9" ht="14.25">
      <c r="A44" s="16"/>
      <c r="B44" s="22"/>
      <c r="C44" s="23"/>
      <c r="D44" s="22"/>
      <c r="E44" s="23"/>
      <c r="F44" s="22"/>
      <c r="G44" s="19" t="s">
        <v>35</v>
      </c>
      <c r="H44" s="19">
        <v>62016.46</v>
      </c>
      <c r="I44" s="19">
        <v>30428.2</v>
      </c>
    </row>
    <row r="45" spans="1:9" ht="14.25">
      <c r="A45" s="16"/>
      <c r="B45" s="22"/>
      <c r="C45" s="23"/>
      <c r="D45" s="22"/>
      <c r="E45" s="23"/>
      <c r="F45" s="22"/>
      <c r="G45" s="19" t="s">
        <v>15</v>
      </c>
      <c r="H45" s="19">
        <v>51633.4</v>
      </c>
      <c r="I45" s="19">
        <v>51633.4</v>
      </c>
    </row>
    <row r="46" spans="1:9" ht="14.25">
      <c r="A46" s="16"/>
      <c r="B46" s="22"/>
      <c r="C46" s="23"/>
      <c r="D46" s="22"/>
      <c r="E46" s="23"/>
      <c r="F46" s="22"/>
      <c r="G46" s="19" t="s">
        <v>36</v>
      </c>
      <c r="H46" s="19">
        <v>1448.01</v>
      </c>
      <c r="I46" s="19">
        <v>1448.01</v>
      </c>
    </row>
    <row r="47" spans="1:9" ht="14.25">
      <c r="A47" s="16"/>
      <c r="B47" s="20"/>
      <c r="C47" s="21"/>
      <c r="D47" s="20"/>
      <c r="E47" s="21"/>
      <c r="F47" s="20"/>
      <c r="G47" s="19" t="s">
        <v>16</v>
      </c>
      <c r="H47" s="19">
        <f>SUM(H43:H46)</f>
        <v>1355427.0699999998</v>
      </c>
      <c r="I47" s="19">
        <f>SUM(I43:I46)</f>
        <v>692073.67</v>
      </c>
    </row>
    <row r="48" spans="1:9" ht="14.25">
      <c r="A48" s="16">
        <v>13</v>
      </c>
      <c r="B48" s="17" t="s">
        <v>76</v>
      </c>
      <c r="C48" s="18" t="s">
        <v>77</v>
      </c>
      <c r="D48" s="17" t="s">
        <v>78</v>
      </c>
      <c r="E48" s="18" t="s">
        <v>79</v>
      </c>
      <c r="F48" s="17" t="s">
        <v>80</v>
      </c>
      <c r="G48" s="19" t="s">
        <v>34</v>
      </c>
      <c r="H48" s="19">
        <v>236398.94</v>
      </c>
      <c r="I48" s="19">
        <v>157167.12</v>
      </c>
    </row>
    <row r="49" spans="1:9" ht="14.25">
      <c r="A49" s="16"/>
      <c r="B49" s="22"/>
      <c r="C49" s="23"/>
      <c r="D49" s="22"/>
      <c r="E49" s="23"/>
      <c r="F49" s="22"/>
      <c r="G49" s="19" t="s">
        <v>35</v>
      </c>
      <c r="H49" s="19">
        <v>3994.68</v>
      </c>
      <c r="I49" s="19">
        <v>3929.17</v>
      </c>
    </row>
    <row r="50" spans="1:9" ht="14.25">
      <c r="A50" s="16"/>
      <c r="B50" s="20"/>
      <c r="C50" s="21"/>
      <c r="D50" s="20"/>
      <c r="E50" s="21"/>
      <c r="F50" s="20"/>
      <c r="G50" s="19" t="s">
        <v>16</v>
      </c>
      <c r="H50" s="19">
        <f>SUM(H48:H49)</f>
        <v>240393.62</v>
      </c>
      <c r="I50" s="19">
        <f>SUM(I48:I49)</f>
        <v>161096.29</v>
      </c>
    </row>
    <row r="51" spans="1:9" ht="14.25">
      <c r="A51" s="16">
        <v>14</v>
      </c>
      <c r="B51" s="17" t="s">
        <v>81</v>
      </c>
      <c r="C51" s="18" t="s">
        <v>82</v>
      </c>
      <c r="D51" s="17" t="s">
        <v>83</v>
      </c>
      <c r="E51" s="18" t="s">
        <v>84</v>
      </c>
      <c r="F51" s="17" t="s">
        <v>85</v>
      </c>
      <c r="G51" s="19" t="s">
        <v>34</v>
      </c>
      <c r="H51" s="19">
        <v>9174.13</v>
      </c>
      <c r="I51" s="19">
        <v>0</v>
      </c>
    </row>
    <row r="52" spans="1:9" ht="14.25">
      <c r="A52" s="16"/>
      <c r="B52" s="22"/>
      <c r="C52" s="23"/>
      <c r="D52" s="22"/>
      <c r="E52" s="23"/>
      <c r="F52" s="22"/>
      <c r="G52" s="19" t="s">
        <v>35</v>
      </c>
      <c r="H52" s="19">
        <v>458.71</v>
      </c>
      <c r="I52" s="19">
        <v>0</v>
      </c>
    </row>
    <row r="53" spans="1:9" ht="14.25">
      <c r="A53" s="16"/>
      <c r="B53" s="20"/>
      <c r="C53" s="21"/>
      <c r="D53" s="20"/>
      <c r="E53" s="21"/>
      <c r="F53" s="20"/>
      <c r="G53" s="19" t="s">
        <v>16</v>
      </c>
      <c r="H53" s="19">
        <f>SUM(H51:H52)</f>
        <v>9632.839999999998</v>
      </c>
      <c r="I53" s="19">
        <v>0</v>
      </c>
    </row>
    <row r="54" spans="1:9" ht="14.25">
      <c r="A54" s="16">
        <v>15</v>
      </c>
      <c r="B54" s="17" t="s">
        <v>86</v>
      </c>
      <c r="C54" s="18" t="s">
        <v>87</v>
      </c>
      <c r="D54" s="17" t="s">
        <v>88</v>
      </c>
      <c r="E54" s="18" t="s">
        <v>89</v>
      </c>
      <c r="F54" s="17" t="s">
        <v>90</v>
      </c>
      <c r="G54" s="19" t="s">
        <v>34</v>
      </c>
      <c r="H54" s="19">
        <v>24404.21</v>
      </c>
      <c r="I54" s="19">
        <v>0</v>
      </c>
    </row>
    <row r="55" spans="1:9" ht="14.25">
      <c r="A55" s="25"/>
      <c r="B55" s="20"/>
      <c r="C55" s="21"/>
      <c r="D55" s="20"/>
      <c r="E55" s="21"/>
      <c r="F55" s="20"/>
      <c r="G55" s="19" t="s">
        <v>16</v>
      </c>
      <c r="H55" s="19">
        <f>SUM(H54:H54)</f>
        <v>24404.21</v>
      </c>
      <c r="I55" s="19">
        <v>0</v>
      </c>
    </row>
    <row r="56" spans="1:9" ht="14.25">
      <c r="A56" s="16">
        <v>16</v>
      </c>
      <c r="B56" s="17" t="s">
        <v>91</v>
      </c>
      <c r="C56" s="18" t="s">
        <v>92</v>
      </c>
      <c r="D56" s="17" t="s">
        <v>93</v>
      </c>
      <c r="E56" s="18" t="s">
        <v>94</v>
      </c>
      <c r="F56" s="17" t="s">
        <v>95</v>
      </c>
      <c r="G56" s="19" t="s">
        <v>34</v>
      </c>
      <c r="H56" s="19">
        <v>789.32</v>
      </c>
      <c r="I56" s="19">
        <v>145.63</v>
      </c>
    </row>
    <row r="57" spans="1:9" ht="14.25">
      <c r="A57" s="16"/>
      <c r="B57" s="22"/>
      <c r="C57" s="23"/>
      <c r="D57" s="22"/>
      <c r="E57" s="23"/>
      <c r="F57" s="22"/>
      <c r="G57" s="19" t="s">
        <v>35</v>
      </c>
      <c r="H57" s="19">
        <v>19.73</v>
      </c>
      <c r="I57" s="19">
        <v>3.64</v>
      </c>
    </row>
    <row r="58" spans="1:9" ht="14.25">
      <c r="A58" s="16"/>
      <c r="B58" s="20"/>
      <c r="C58" s="21"/>
      <c r="D58" s="20"/>
      <c r="E58" s="21"/>
      <c r="F58" s="20"/>
      <c r="G58" s="19" t="s">
        <v>16</v>
      </c>
      <c r="H58" s="19">
        <f>SUM(H56:H57)</f>
        <v>809.0500000000001</v>
      </c>
      <c r="I58" s="19">
        <f>SUM(I56:I57)</f>
        <v>149.26999999999998</v>
      </c>
    </row>
    <row r="59" spans="1:9" ht="14.25">
      <c r="A59" s="16">
        <v>17</v>
      </c>
      <c r="B59" s="17" t="s">
        <v>96</v>
      </c>
      <c r="C59" s="18" t="s">
        <v>97</v>
      </c>
      <c r="D59" s="17" t="s">
        <v>98</v>
      </c>
      <c r="E59" s="18" t="s">
        <v>99</v>
      </c>
      <c r="F59" s="17" t="s">
        <v>100</v>
      </c>
      <c r="G59" s="19" t="s">
        <v>34</v>
      </c>
      <c r="H59" s="19">
        <v>372922.42</v>
      </c>
      <c r="I59" s="19">
        <v>98827.69</v>
      </c>
    </row>
    <row r="60" spans="1:9" ht="14.25">
      <c r="A60" s="16"/>
      <c r="B60" s="22"/>
      <c r="C60" s="23"/>
      <c r="D60" s="22"/>
      <c r="E60" s="23"/>
      <c r="F60" s="22"/>
      <c r="G60" s="19" t="s">
        <v>37</v>
      </c>
      <c r="H60" s="19">
        <v>278142.08</v>
      </c>
      <c r="I60" s="19">
        <v>122867.93</v>
      </c>
    </row>
    <row r="61" spans="1:9" ht="14.25">
      <c r="A61" s="16"/>
      <c r="B61" s="22"/>
      <c r="C61" s="23"/>
      <c r="D61" s="22"/>
      <c r="E61" s="23"/>
      <c r="F61" s="22"/>
      <c r="G61" s="19" t="s">
        <v>15</v>
      </c>
      <c r="H61" s="19">
        <v>12266.92</v>
      </c>
      <c r="I61" s="19">
        <v>12266.92</v>
      </c>
    </row>
    <row r="62" spans="1:9" ht="14.25">
      <c r="A62" s="16"/>
      <c r="B62" s="22"/>
      <c r="C62" s="23"/>
      <c r="D62" s="22"/>
      <c r="E62" s="23"/>
      <c r="F62" s="22"/>
      <c r="G62" s="19" t="s">
        <v>36</v>
      </c>
      <c r="H62" s="19">
        <v>2115.61</v>
      </c>
      <c r="I62" s="19">
        <v>2115.61</v>
      </c>
    </row>
    <row r="63" spans="1:9" ht="14.25">
      <c r="A63" s="16"/>
      <c r="B63" s="22"/>
      <c r="C63" s="23"/>
      <c r="D63" s="22"/>
      <c r="E63" s="23"/>
      <c r="F63" s="22"/>
      <c r="G63" s="19" t="s">
        <v>35</v>
      </c>
      <c r="H63" s="19">
        <v>9323.05</v>
      </c>
      <c r="I63" s="19">
        <v>2470.69</v>
      </c>
    </row>
    <row r="64" spans="1:9" ht="14.25">
      <c r="A64" s="16"/>
      <c r="B64" s="20"/>
      <c r="C64" s="21"/>
      <c r="D64" s="20"/>
      <c r="E64" s="21"/>
      <c r="F64" s="20"/>
      <c r="G64" s="19" t="s">
        <v>16</v>
      </c>
      <c r="H64" s="19">
        <f>SUM(H59:H63)</f>
        <v>674770.0800000001</v>
      </c>
      <c r="I64" s="19">
        <f>SUM(I59:I63)</f>
        <v>238548.84</v>
      </c>
    </row>
    <row r="65" spans="1:9" ht="14.25">
      <c r="A65" s="16">
        <v>18</v>
      </c>
      <c r="B65" s="17" t="s">
        <v>101</v>
      </c>
      <c r="C65" s="18" t="s">
        <v>102</v>
      </c>
      <c r="D65" s="17" t="s">
        <v>103</v>
      </c>
      <c r="E65" s="18" t="s">
        <v>104</v>
      </c>
      <c r="F65" s="17" t="s">
        <v>105</v>
      </c>
      <c r="G65" s="19" t="s">
        <v>34</v>
      </c>
      <c r="H65" s="19">
        <v>472380.79</v>
      </c>
      <c r="I65" s="19">
        <v>472380.79</v>
      </c>
    </row>
    <row r="66" spans="1:9" ht="14.25">
      <c r="A66" s="16"/>
      <c r="B66" s="22"/>
      <c r="C66" s="23"/>
      <c r="D66" s="22"/>
      <c r="E66" s="23"/>
      <c r="F66" s="22"/>
      <c r="G66" s="19" t="s">
        <v>35</v>
      </c>
      <c r="H66" s="19">
        <v>23619.04</v>
      </c>
      <c r="I66" s="19">
        <v>23619.04</v>
      </c>
    </row>
    <row r="67" spans="1:9" ht="14.25">
      <c r="A67" s="16"/>
      <c r="B67" s="22"/>
      <c r="C67" s="23"/>
      <c r="D67" s="22"/>
      <c r="E67" s="23"/>
      <c r="F67" s="22"/>
      <c r="G67" s="19" t="s">
        <v>36</v>
      </c>
      <c r="H67" s="19">
        <v>4960</v>
      </c>
      <c r="I67" s="19">
        <v>4960</v>
      </c>
    </row>
    <row r="68" spans="1:9" ht="14.25">
      <c r="A68" s="16"/>
      <c r="B68" s="22"/>
      <c r="C68" s="23"/>
      <c r="D68" s="22"/>
      <c r="E68" s="23"/>
      <c r="F68" s="22"/>
      <c r="G68" s="19" t="s">
        <v>37</v>
      </c>
      <c r="H68" s="19">
        <v>236190.48</v>
      </c>
      <c r="I68" s="19">
        <v>236190.48</v>
      </c>
    </row>
    <row r="69" spans="1:9" ht="14.25">
      <c r="A69" s="16"/>
      <c r="B69" s="20"/>
      <c r="C69" s="21"/>
      <c r="D69" s="20"/>
      <c r="E69" s="21"/>
      <c r="F69" s="20"/>
      <c r="G69" s="19" t="s">
        <v>16</v>
      </c>
      <c r="H69" s="19">
        <f>SUM(H65:H68)</f>
        <v>737150.3099999999</v>
      </c>
      <c r="I69" s="19">
        <f>SUM(I65:I68)</f>
        <v>737150.3099999999</v>
      </c>
    </row>
    <row r="70" spans="1:9" ht="14.25">
      <c r="A70" s="16">
        <v>19</v>
      </c>
      <c r="B70" s="17" t="s">
        <v>106</v>
      </c>
      <c r="C70" s="18" t="s">
        <v>107</v>
      </c>
      <c r="D70" s="17" t="s">
        <v>108</v>
      </c>
      <c r="E70" s="18" t="s">
        <v>69</v>
      </c>
      <c r="F70" s="17" t="s">
        <v>109</v>
      </c>
      <c r="G70" s="19" t="s">
        <v>36</v>
      </c>
      <c r="H70" s="19">
        <v>42468.61</v>
      </c>
      <c r="I70" s="19">
        <v>0</v>
      </c>
    </row>
    <row r="71" spans="1:9" ht="14.25">
      <c r="A71" s="16"/>
      <c r="B71" s="22"/>
      <c r="C71" s="23"/>
      <c r="D71" s="22"/>
      <c r="E71" s="23"/>
      <c r="F71" s="22"/>
      <c r="G71" s="19" t="s">
        <v>37</v>
      </c>
      <c r="H71" s="19">
        <v>103801.28</v>
      </c>
      <c r="I71" s="19">
        <v>0</v>
      </c>
    </row>
    <row r="72" spans="1:9" ht="14.25">
      <c r="A72" s="16"/>
      <c r="B72" s="22"/>
      <c r="C72" s="23"/>
      <c r="D72" s="22"/>
      <c r="E72" s="23"/>
      <c r="F72" s="22"/>
      <c r="G72" s="19" t="s">
        <v>15</v>
      </c>
      <c r="H72" s="19">
        <v>85400.85</v>
      </c>
      <c r="I72" s="19">
        <v>0</v>
      </c>
    </row>
    <row r="73" spans="1:9" ht="14.25">
      <c r="A73" s="16"/>
      <c r="B73" s="20"/>
      <c r="C73" s="21"/>
      <c r="D73" s="20"/>
      <c r="E73" s="21"/>
      <c r="F73" s="20"/>
      <c r="G73" s="19" t="s">
        <v>16</v>
      </c>
      <c r="H73" s="19">
        <f>SUM(H70:H72)</f>
        <v>231670.74000000002</v>
      </c>
      <c r="I73" s="19">
        <v>0</v>
      </c>
    </row>
    <row r="74" spans="1:9" ht="14.25">
      <c r="A74" s="16">
        <v>20</v>
      </c>
      <c r="B74" s="17" t="s">
        <v>110</v>
      </c>
      <c r="C74" s="18" t="s">
        <v>111</v>
      </c>
      <c r="D74" s="17" t="s">
        <v>112</v>
      </c>
      <c r="E74" s="18" t="s">
        <v>113</v>
      </c>
      <c r="F74" s="17" t="s">
        <v>114</v>
      </c>
      <c r="G74" s="19" t="s">
        <v>28</v>
      </c>
      <c r="H74" s="19">
        <v>14059.1</v>
      </c>
      <c r="I74" s="19">
        <v>2005.36</v>
      </c>
    </row>
    <row r="75" spans="1:9" ht="14.25">
      <c r="A75" s="16"/>
      <c r="B75" s="22"/>
      <c r="C75" s="23"/>
      <c r="D75" s="22"/>
      <c r="E75" s="23"/>
      <c r="F75" s="22"/>
      <c r="G75" s="19" t="s">
        <v>15</v>
      </c>
      <c r="H75" s="19">
        <v>8000</v>
      </c>
      <c r="I75" s="19">
        <v>1000</v>
      </c>
    </row>
    <row r="76" spans="1:9" ht="14.25">
      <c r="A76" s="16"/>
      <c r="B76" s="20"/>
      <c r="C76" s="21"/>
      <c r="D76" s="20"/>
      <c r="E76" s="21"/>
      <c r="F76" s="20"/>
      <c r="G76" s="19" t="s">
        <v>16</v>
      </c>
      <c r="H76" s="19">
        <f>SUM(H74:H75)</f>
        <v>22059.1</v>
      </c>
      <c r="I76" s="19">
        <f>SUM(I74:I75)</f>
        <v>3005.3599999999997</v>
      </c>
    </row>
    <row r="77" spans="1:9" ht="14.25">
      <c r="A77" s="16">
        <v>21</v>
      </c>
      <c r="B77" s="17" t="s">
        <v>115</v>
      </c>
      <c r="C77" s="18" t="s">
        <v>116</v>
      </c>
      <c r="D77" s="17" t="s">
        <v>117</v>
      </c>
      <c r="E77" s="18" t="s">
        <v>118</v>
      </c>
      <c r="F77" s="17" t="s">
        <v>119</v>
      </c>
      <c r="G77" s="19" t="s">
        <v>15</v>
      </c>
      <c r="H77" s="19">
        <v>3038.46</v>
      </c>
      <c r="I77" s="19">
        <v>3038.46</v>
      </c>
    </row>
    <row r="78" spans="1:9" ht="14.25">
      <c r="A78" s="16"/>
      <c r="B78" s="20"/>
      <c r="C78" s="21"/>
      <c r="D78" s="20"/>
      <c r="E78" s="21"/>
      <c r="F78" s="20"/>
      <c r="G78" s="19" t="s">
        <v>16</v>
      </c>
      <c r="H78" s="19">
        <v>3038.46</v>
      </c>
      <c r="I78" s="19">
        <v>3038.46</v>
      </c>
    </row>
    <row r="79" spans="1:9" ht="14.25">
      <c r="A79" s="16">
        <v>22</v>
      </c>
      <c r="B79" s="17" t="s">
        <v>120</v>
      </c>
      <c r="C79" s="18" t="s">
        <v>121</v>
      </c>
      <c r="D79" s="17" t="s">
        <v>122</v>
      </c>
      <c r="E79" s="18" t="s">
        <v>123</v>
      </c>
      <c r="F79" s="17" t="s">
        <v>124</v>
      </c>
      <c r="G79" s="19" t="s">
        <v>22</v>
      </c>
      <c r="H79" s="19">
        <v>8511</v>
      </c>
      <c r="I79" s="19">
        <v>8511</v>
      </c>
    </row>
    <row r="80" spans="1:9" ht="14.25">
      <c r="A80" s="16"/>
      <c r="B80" s="20"/>
      <c r="C80" s="21"/>
      <c r="D80" s="20"/>
      <c r="E80" s="21"/>
      <c r="F80" s="20"/>
      <c r="G80" s="19" t="s">
        <v>16</v>
      </c>
      <c r="H80" s="19">
        <v>8511</v>
      </c>
      <c r="I80" s="19">
        <v>8511</v>
      </c>
    </row>
    <row r="81" spans="1:9" ht="14.25">
      <c r="A81" s="16">
        <v>23</v>
      </c>
      <c r="B81" s="17" t="s">
        <v>125</v>
      </c>
      <c r="C81" s="18" t="s">
        <v>126</v>
      </c>
      <c r="D81" s="17" t="s">
        <v>73</v>
      </c>
      <c r="E81" s="18" t="s">
        <v>74</v>
      </c>
      <c r="F81" s="17" t="s">
        <v>127</v>
      </c>
      <c r="G81" s="19" t="s">
        <v>34</v>
      </c>
      <c r="H81" s="19">
        <v>41167.3</v>
      </c>
      <c r="I81" s="19">
        <v>41167.3</v>
      </c>
    </row>
    <row r="82" spans="1:9" ht="14.25">
      <c r="A82" s="16"/>
      <c r="B82" s="20"/>
      <c r="C82" s="21"/>
      <c r="D82" s="20"/>
      <c r="E82" s="21"/>
      <c r="F82" s="20"/>
      <c r="G82" s="19" t="s">
        <v>16</v>
      </c>
      <c r="H82" s="19">
        <v>41167.3</v>
      </c>
      <c r="I82" s="19">
        <v>41167.3</v>
      </c>
    </row>
    <row r="83" spans="1:9" ht="14.25">
      <c r="A83" s="16">
        <v>24</v>
      </c>
      <c r="B83" s="17" t="s">
        <v>128</v>
      </c>
      <c r="C83" s="18" t="s">
        <v>129</v>
      </c>
      <c r="D83" s="17" t="s">
        <v>130</v>
      </c>
      <c r="E83" s="18" t="s">
        <v>131</v>
      </c>
      <c r="F83" s="17" t="s">
        <v>132</v>
      </c>
      <c r="G83" s="19" t="s">
        <v>36</v>
      </c>
      <c r="H83" s="19">
        <v>11.3</v>
      </c>
      <c r="I83" s="19">
        <v>0</v>
      </c>
    </row>
    <row r="84" spans="1:9" ht="14.25">
      <c r="A84" s="16"/>
      <c r="B84" s="20"/>
      <c r="C84" s="21"/>
      <c r="D84" s="20"/>
      <c r="E84" s="21"/>
      <c r="F84" s="20"/>
      <c r="G84" s="19" t="s">
        <v>16</v>
      </c>
      <c r="H84" s="19">
        <v>11.3</v>
      </c>
      <c r="I84" s="19">
        <v>0</v>
      </c>
    </row>
    <row r="85" spans="1:9" ht="14.25">
      <c r="A85" s="16">
        <v>25</v>
      </c>
      <c r="B85" s="17" t="s">
        <v>133</v>
      </c>
      <c r="C85" s="18" t="s">
        <v>134</v>
      </c>
      <c r="D85" s="17" t="s">
        <v>135</v>
      </c>
      <c r="E85" s="18" t="s">
        <v>136</v>
      </c>
      <c r="F85" s="17" t="s">
        <v>137</v>
      </c>
      <c r="G85" s="19" t="s">
        <v>34</v>
      </c>
      <c r="H85" s="19">
        <v>10019.88</v>
      </c>
      <c r="I85" s="19">
        <v>10019.88</v>
      </c>
    </row>
    <row r="86" spans="1:9" ht="14.25">
      <c r="A86" s="16"/>
      <c r="B86" s="22"/>
      <c r="C86" s="23"/>
      <c r="D86" s="22"/>
      <c r="E86" s="23"/>
      <c r="F86" s="22"/>
      <c r="G86" s="19" t="s">
        <v>35</v>
      </c>
      <c r="H86" s="19">
        <v>250.49</v>
      </c>
      <c r="I86" s="19">
        <v>250.49</v>
      </c>
    </row>
    <row r="87" spans="1:9" ht="14.25">
      <c r="A87" s="16"/>
      <c r="B87" s="20"/>
      <c r="C87" s="21"/>
      <c r="D87" s="20"/>
      <c r="E87" s="21"/>
      <c r="F87" s="20"/>
      <c r="G87" s="19" t="s">
        <v>16</v>
      </c>
      <c r="H87" s="19">
        <f>SUM(H85:H86)</f>
        <v>10270.369999999999</v>
      </c>
      <c r="I87" s="19">
        <f>SUM(I85:I86)</f>
        <v>10270.369999999999</v>
      </c>
    </row>
    <row r="88" spans="1:9" ht="14.25">
      <c r="A88" s="16">
        <v>26</v>
      </c>
      <c r="B88" s="17" t="s">
        <v>138</v>
      </c>
      <c r="C88" s="18" t="s">
        <v>139</v>
      </c>
      <c r="D88" s="17" t="s">
        <v>140</v>
      </c>
      <c r="E88" s="18" t="s">
        <v>141</v>
      </c>
      <c r="F88" s="17" t="s">
        <v>142</v>
      </c>
      <c r="G88" s="19" t="s">
        <v>34</v>
      </c>
      <c r="H88" s="19">
        <v>29126.21</v>
      </c>
      <c r="I88" s="19">
        <v>0</v>
      </c>
    </row>
    <row r="89" spans="1:9" ht="14.25">
      <c r="A89" s="16"/>
      <c r="B89" s="22"/>
      <c r="C89" s="23"/>
      <c r="D89" s="22"/>
      <c r="E89" s="23"/>
      <c r="F89" s="22"/>
      <c r="G89" s="19" t="s">
        <v>35</v>
      </c>
      <c r="H89" s="19">
        <v>728.15</v>
      </c>
      <c r="I89" s="19">
        <v>0</v>
      </c>
    </row>
    <row r="90" spans="1:9" ht="14.25">
      <c r="A90" s="16"/>
      <c r="B90" s="20"/>
      <c r="C90" s="21"/>
      <c r="D90" s="20"/>
      <c r="E90" s="21"/>
      <c r="F90" s="20"/>
      <c r="G90" s="19" t="s">
        <v>16</v>
      </c>
      <c r="H90" s="19">
        <f>SUM(H88:H89)</f>
        <v>29854.36</v>
      </c>
      <c r="I90" s="19">
        <v>0</v>
      </c>
    </row>
    <row r="91" spans="1:9" ht="16.5" customHeight="1">
      <c r="A91" s="16">
        <v>27</v>
      </c>
      <c r="B91" s="17" t="s">
        <v>143</v>
      </c>
      <c r="C91" s="18" t="s">
        <v>144</v>
      </c>
      <c r="D91" s="17" t="s">
        <v>145</v>
      </c>
      <c r="E91" s="18" t="s">
        <v>146</v>
      </c>
      <c r="F91" s="17" t="s">
        <v>147</v>
      </c>
      <c r="G91" s="19" t="s">
        <v>22</v>
      </c>
      <c r="H91" s="19">
        <v>237.15</v>
      </c>
      <c r="I91" s="19">
        <v>0</v>
      </c>
    </row>
    <row r="92" spans="1:9" ht="18" customHeight="1">
      <c r="A92" s="16"/>
      <c r="B92" s="20"/>
      <c r="C92" s="21"/>
      <c r="D92" s="20"/>
      <c r="E92" s="21"/>
      <c r="F92" s="20"/>
      <c r="G92" s="19" t="s">
        <v>16</v>
      </c>
      <c r="H92" s="19">
        <v>237.15</v>
      </c>
      <c r="I92" s="19">
        <v>0</v>
      </c>
    </row>
    <row r="93" spans="1:9" ht="14.25">
      <c r="A93" s="16">
        <v>28</v>
      </c>
      <c r="B93" s="17" t="s">
        <v>148</v>
      </c>
      <c r="C93" s="18" t="s">
        <v>149</v>
      </c>
      <c r="D93" s="17" t="s">
        <v>150</v>
      </c>
      <c r="E93" s="18" t="s">
        <v>151</v>
      </c>
      <c r="F93" s="17" t="s">
        <v>152</v>
      </c>
      <c r="G93" s="19" t="s">
        <v>22</v>
      </c>
      <c r="H93" s="19">
        <v>4000</v>
      </c>
      <c r="I93" s="19">
        <v>0</v>
      </c>
    </row>
    <row r="94" spans="1:9" ht="14.25">
      <c r="A94" s="16"/>
      <c r="B94" s="20"/>
      <c r="C94" s="21"/>
      <c r="D94" s="20"/>
      <c r="E94" s="21"/>
      <c r="F94" s="20"/>
      <c r="G94" s="19" t="s">
        <v>16</v>
      </c>
      <c r="H94" s="19">
        <v>4000</v>
      </c>
      <c r="I94" s="19">
        <v>0</v>
      </c>
    </row>
  </sheetData>
  <sheetProtection/>
  <mergeCells count="169">
    <mergeCell ref="A1:I1"/>
    <mergeCell ref="A3:A4"/>
    <mergeCell ref="A5:A6"/>
    <mergeCell ref="A7:A9"/>
    <mergeCell ref="A10:A15"/>
    <mergeCell ref="A16:A17"/>
    <mergeCell ref="A18:A23"/>
    <mergeCell ref="A24:A27"/>
    <mergeCell ref="A28:A31"/>
    <mergeCell ref="A32:A38"/>
    <mergeCell ref="A39:A40"/>
    <mergeCell ref="A41:A42"/>
    <mergeCell ref="A43:A47"/>
    <mergeCell ref="A48:A50"/>
    <mergeCell ref="A51:A53"/>
    <mergeCell ref="A54:A55"/>
    <mergeCell ref="A56:A58"/>
    <mergeCell ref="A59:A64"/>
    <mergeCell ref="A65:A69"/>
    <mergeCell ref="A70:A73"/>
    <mergeCell ref="A74:A76"/>
    <mergeCell ref="A77:A78"/>
    <mergeCell ref="A79:A80"/>
    <mergeCell ref="A81:A82"/>
    <mergeCell ref="A83:A84"/>
    <mergeCell ref="A85:A87"/>
    <mergeCell ref="A88:A90"/>
    <mergeCell ref="A91:A92"/>
    <mergeCell ref="A93:A94"/>
    <mergeCell ref="B3:B4"/>
    <mergeCell ref="B5:B6"/>
    <mergeCell ref="B7:B9"/>
    <mergeCell ref="B10:B15"/>
    <mergeCell ref="B16:B17"/>
    <mergeCell ref="B18:B23"/>
    <mergeCell ref="B24:B27"/>
    <mergeCell ref="B28:B31"/>
    <mergeCell ref="B32:B38"/>
    <mergeCell ref="B39:B40"/>
    <mergeCell ref="B41:B42"/>
    <mergeCell ref="B43:B47"/>
    <mergeCell ref="B48:B50"/>
    <mergeCell ref="B51:B53"/>
    <mergeCell ref="B54:B55"/>
    <mergeCell ref="B56:B58"/>
    <mergeCell ref="B59:B64"/>
    <mergeCell ref="B65:B69"/>
    <mergeCell ref="B70:B73"/>
    <mergeCell ref="B74:B76"/>
    <mergeCell ref="B77:B78"/>
    <mergeCell ref="B79:B80"/>
    <mergeCell ref="B81:B82"/>
    <mergeCell ref="B83:B84"/>
    <mergeCell ref="B85:B87"/>
    <mergeCell ref="B88:B90"/>
    <mergeCell ref="B91:B92"/>
    <mergeCell ref="B93:B94"/>
    <mergeCell ref="C3:C4"/>
    <mergeCell ref="C5:C6"/>
    <mergeCell ref="C7:C9"/>
    <mergeCell ref="C10:C15"/>
    <mergeCell ref="C16:C17"/>
    <mergeCell ref="C18:C23"/>
    <mergeCell ref="C24:C27"/>
    <mergeCell ref="C28:C31"/>
    <mergeCell ref="C32:C38"/>
    <mergeCell ref="C39:C40"/>
    <mergeCell ref="C41:C42"/>
    <mergeCell ref="C43:C47"/>
    <mergeCell ref="C48:C50"/>
    <mergeCell ref="C51:C53"/>
    <mergeCell ref="C54:C55"/>
    <mergeCell ref="C56:C58"/>
    <mergeCell ref="C59:C64"/>
    <mergeCell ref="C65:C69"/>
    <mergeCell ref="C70:C73"/>
    <mergeCell ref="C74:C76"/>
    <mergeCell ref="C77:C78"/>
    <mergeCell ref="C79:C80"/>
    <mergeCell ref="C81:C82"/>
    <mergeCell ref="C83:C84"/>
    <mergeCell ref="C85:C87"/>
    <mergeCell ref="C88:C90"/>
    <mergeCell ref="C91:C92"/>
    <mergeCell ref="C93:C94"/>
    <mergeCell ref="D3:D4"/>
    <mergeCell ref="D5:D6"/>
    <mergeCell ref="D7:D9"/>
    <mergeCell ref="D10:D15"/>
    <mergeCell ref="D16:D17"/>
    <mergeCell ref="D18:D23"/>
    <mergeCell ref="D24:D27"/>
    <mergeCell ref="D28:D31"/>
    <mergeCell ref="D32:D38"/>
    <mergeCell ref="D39:D40"/>
    <mergeCell ref="D41:D42"/>
    <mergeCell ref="D43:D47"/>
    <mergeCell ref="D48:D50"/>
    <mergeCell ref="D51:D53"/>
    <mergeCell ref="D54:D55"/>
    <mergeCell ref="D56:D58"/>
    <mergeCell ref="D59:D64"/>
    <mergeCell ref="D65:D69"/>
    <mergeCell ref="D70:D73"/>
    <mergeCell ref="D74:D76"/>
    <mergeCell ref="D77:D78"/>
    <mergeCell ref="D79:D80"/>
    <mergeCell ref="D81:D82"/>
    <mergeCell ref="D83:D84"/>
    <mergeCell ref="D85:D87"/>
    <mergeCell ref="D88:D90"/>
    <mergeCell ref="D91:D92"/>
    <mergeCell ref="D93:D94"/>
    <mergeCell ref="E3:E4"/>
    <mergeCell ref="E5:E6"/>
    <mergeCell ref="E7:E9"/>
    <mergeCell ref="E10:E15"/>
    <mergeCell ref="E16:E17"/>
    <mergeCell ref="E18:E23"/>
    <mergeCell ref="E24:E27"/>
    <mergeCell ref="E28:E31"/>
    <mergeCell ref="E32:E38"/>
    <mergeCell ref="E39:E40"/>
    <mergeCell ref="E41:E42"/>
    <mergeCell ref="E43:E47"/>
    <mergeCell ref="E48:E50"/>
    <mergeCell ref="E51:E53"/>
    <mergeCell ref="E54:E55"/>
    <mergeCell ref="E56:E58"/>
    <mergeCell ref="E59:E64"/>
    <mergeCell ref="E65:E69"/>
    <mergeCell ref="E70:E73"/>
    <mergeCell ref="E74:E76"/>
    <mergeCell ref="E77:E78"/>
    <mergeCell ref="E79:E80"/>
    <mergeCell ref="E81:E82"/>
    <mergeCell ref="E83:E84"/>
    <mergeCell ref="E85:E87"/>
    <mergeCell ref="E88:E90"/>
    <mergeCell ref="E91:E92"/>
    <mergeCell ref="E93:E94"/>
    <mergeCell ref="F3:F4"/>
    <mergeCell ref="F5:F6"/>
    <mergeCell ref="F7:F9"/>
    <mergeCell ref="F10:F15"/>
    <mergeCell ref="F16:F17"/>
    <mergeCell ref="F18:F23"/>
    <mergeCell ref="F24:F27"/>
    <mergeCell ref="F28:F31"/>
    <mergeCell ref="F32:F38"/>
    <mergeCell ref="F39:F40"/>
    <mergeCell ref="F41:F42"/>
    <mergeCell ref="F43:F47"/>
    <mergeCell ref="F48:F50"/>
    <mergeCell ref="F51:F53"/>
    <mergeCell ref="F54:F55"/>
    <mergeCell ref="F56:F58"/>
    <mergeCell ref="F59:F64"/>
    <mergeCell ref="F65:F69"/>
    <mergeCell ref="F70:F73"/>
    <mergeCell ref="F74:F76"/>
    <mergeCell ref="F77:F78"/>
    <mergeCell ref="F79:F80"/>
    <mergeCell ref="F81:F82"/>
    <mergeCell ref="F83:F84"/>
    <mergeCell ref="F85:F87"/>
    <mergeCell ref="F88:F90"/>
    <mergeCell ref="F91:F92"/>
    <mergeCell ref="F93:F94"/>
  </mergeCells>
  <printOptions/>
  <pageMargins left="0.7513888888888889" right="0.7513888888888889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温雅</cp:lastModifiedBy>
  <dcterms:created xsi:type="dcterms:W3CDTF">2012-06-06T01:30:27Z</dcterms:created>
  <dcterms:modified xsi:type="dcterms:W3CDTF">2023-05-05T08:59:21Z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