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<sst xmlns="http://schemas.openxmlformats.org/spreadsheetml/2006/main" count="262" uniqueCount="165">
  <si>
    <t>国家税务总局乳源瑶族自治县税务局2020年第三季度欠缴税款纳税人名单</t>
  </si>
  <si>
    <t>序号</t>
  </si>
  <si>
    <t>纳税人识别号</t>
  </si>
  <si>
    <t>纳税人名称（扣缴义务人）</t>
  </si>
  <si>
    <t>法定代表人</t>
  </si>
  <si>
    <t>身份证件号码</t>
  </si>
  <si>
    <t>生产经营地址</t>
  </si>
  <si>
    <t>欠税税种</t>
  </si>
  <si>
    <t>欠税余额(元)</t>
  </si>
  <si>
    <t>当期新发生欠税（元）</t>
  </si>
  <si>
    <t>91440232MA51U7MJ56</t>
  </si>
  <si>
    <t>乳源瑶族自治县汇城建设工程有限公司</t>
  </si>
  <si>
    <t>钟春华</t>
  </si>
  <si>
    <t>440232********1711</t>
  </si>
  <si>
    <t>乳源县乳城镇华景路富华城商住区北区F栋4号商铺1楼</t>
  </si>
  <si>
    <t>印花税</t>
  </si>
  <si>
    <t>城市维护建设税</t>
  </si>
  <si>
    <t>增值税</t>
  </si>
  <si>
    <t>企业所得税</t>
  </si>
  <si>
    <t>小计</t>
  </si>
  <si>
    <t>914402320825854007</t>
  </si>
  <si>
    <t>乳源瑶族自治县弘成房地产开发有限公司</t>
  </si>
  <si>
    <t>孙志宁</t>
  </si>
  <si>
    <t>654222********0019</t>
  </si>
  <si>
    <t>乳源县乳城镇鲜明北路许清平综合楼2层201室</t>
  </si>
  <si>
    <t>土地增值税</t>
  </si>
  <si>
    <t>914402325764944458</t>
  </si>
  <si>
    <t>乳源瑶族自治县碧湖贸易有限公司</t>
  </si>
  <si>
    <t>林翔龙</t>
  </si>
  <si>
    <t>332501********0810</t>
  </si>
  <si>
    <t>乳源县乳城镇迎宾南路迎宾桥头蔚蓝水岸小区内</t>
  </si>
  <si>
    <t>房产税</t>
  </si>
  <si>
    <t>9144023207669722X7</t>
  </si>
  <si>
    <t>乳源瑶族自治县亿华投资发展有限公司</t>
  </si>
  <si>
    <t>林春贺</t>
  </si>
  <si>
    <t>440221********5914</t>
  </si>
  <si>
    <t>乳源县解放南路商业总公司综合楼4楼</t>
  </si>
  <si>
    <t>城镇土地使用税</t>
  </si>
  <si>
    <t>91440232055382587C</t>
  </si>
  <si>
    <t>乳源瑶族自治县宏龙选矿厂有限公司</t>
  </si>
  <si>
    <t>刘宏龙</t>
  </si>
  <si>
    <t>440232********0039</t>
  </si>
  <si>
    <t>乳源瑶族自治县乳城镇侯公渡官溪路</t>
  </si>
  <si>
    <t>91440232733106320X</t>
  </si>
  <si>
    <t>韶关市冠群铸造有限公司</t>
  </si>
  <si>
    <t>徐冠群</t>
  </si>
  <si>
    <t>430521********4978</t>
  </si>
  <si>
    <t>乳源县乳城镇鹰峰东路</t>
  </si>
  <si>
    <t>91440232557344628K</t>
  </si>
  <si>
    <t>韶关好特利电子有限公司</t>
  </si>
  <si>
    <t>陈智克</t>
  </si>
  <si>
    <t>140103********6391</t>
  </si>
  <si>
    <t>乳源县经济开发区富源工业园</t>
  </si>
  <si>
    <t>91440232MA4WR4CQ04</t>
  </si>
  <si>
    <t>广东弘盛国德企业管理有限公司</t>
  </si>
  <si>
    <t>罗良仁</t>
  </si>
  <si>
    <t>440881********2215</t>
  </si>
  <si>
    <t>乳源县乳城镇鹰峰西路原民政局办公楼403A</t>
  </si>
  <si>
    <t>91440232MA4WG1W66K</t>
  </si>
  <si>
    <t>乳源瑶族自治县燊鑫机械设备有限公司</t>
  </si>
  <si>
    <t>洪玉芝</t>
  </si>
  <si>
    <t>352224********375X</t>
  </si>
  <si>
    <t>乳源县桂头镇仙湖民营经济创业园五号地</t>
  </si>
  <si>
    <t>91440232MA4WTU409P</t>
  </si>
  <si>
    <t>广东神达新能源有限公司</t>
  </si>
  <si>
    <t>韦海贵</t>
  </si>
  <si>
    <t>450104********1035</t>
  </si>
  <si>
    <t>乳源县乳城镇富源工业园富源路14号</t>
  </si>
  <si>
    <t>91440232MA52W2710U</t>
  </si>
  <si>
    <t>乳源瑶族自治县众源建材贸易有限公司</t>
  </si>
  <si>
    <t>韩五可</t>
  </si>
  <si>
    <t>410423********4557</t>
  </si>
  <si>
    <t>乳源县乳城镇迎宾南路乐源公寓3层301房（仅限办公场所使用）</t>
  </si>
  <si>
    <t>914402327879684019</t>
  </si>
  <si>
    <t>乳源瑶族自治县锴盛模具材料有限公司</t>
  </si>
  <si>
    <t>凃传江</t>
  </si>
  <si>
    <t>440204********4717</t>
  </si>
  <si>
    <t>乳源县乳城镇鹰峰东路大坡角</t>
  </si>
  <si>
    <t>914402326824446529</t>
  </si>
  <si>
    <t>乳源瑶族自治县源丰模具材料有限公司</t>
  </si>
  <si>
    <t>翁士罗</t>
  </si>
  <si>
    <t>330329********493X</t>
  </si>
  <si>
    <t>乳源县乳城镇侯公渡硅铁厂右侧</t>
  </si>
  <si>
    <t>91440200752890077N</t>
  </si>
  <si>
    <t>伦扬高科（韶关）有限公司</t>
  </si>
  <si>
    <t>沈仁韬</t>
  </si>
  <si>
    <t>30*****06</t>
  </si>
  <si>
    <t>乳源瑶族自治县迎宾路三号</t>
  </si>
  <si>
    <t>个人所得税</t>
  </si>
  <si>
    <t>91440232MA4ULLYE4N</t>
  </si>
  <si>
    <t>乳源瑶族自治县汇展贸易有限公司</t>
  </si>
  <si>
    <t>赖河清</t>
  </si>
  <si>
    <t>440225********6016</t>
  </si>
  <si>
    <t>乳源县乳城镇鲜明北路大群新村</t>
  </si>
  <si>
    <t>914402325900741058</t>
  </si>
  <si>
    <t>乳源瑶族自治县新名威贸易有限公司</t>
  </si>
  <si>
    <t>周国明</t>
  </si>
  <si>
    <t>440232********2013</t>
  </si>
  <si>
    <t>乳源县乳城镇五彩瑶山第G座首层7号商铺</t>
  </si>
  <si>
    <t>91440232MA534PJ69U</t>
  </si>
  <si>
    <t>乳源县顺威管业有限公司</t>
  </si>
  <si>
    <t>丘利顺</t>
  </si>
  <si>
    <t>440232********0513</t>
  </si>
  <si>
    <t>乳源县乳城镇南环路鲜明村委老陈屋村路口3号商铺</t>
  </si>
  <si>
    <t>440232304168187</t>
  </si>
  <si>
    <t>广东湘客律师事务所</t>
  </si>
  <si>
    <t>胡熙武</t>
  </si>
  <si>
    <t>432826********395X</t>
  </si>
  <si>
    <t>广东省乳源县乳城镇景江路干部交流楼一楼1号</t>
  </si>
  <si>
    <t>91440232192070109N</t>
  </si>
  <si>
    <t>乳源瑶族自治县建筑公司</t>
  </si>
  <si>
    <t>刘文强</t>
  </si>
  <si>
    <t>440232********0011</t>
  </si>
  <si>
    <t>乳源县乳城镇解放中路</t>
  </si>
  <si>
    <t>914402326863794481</t>
  </si>
  <si>
    <t>乳源瑶族自治县三一置业有限公司</t>
  </si>
  <si>
    <t>邹丽萍</t>
  </si>
  <si>
    <t>440232********0520</t>
  </si>
  <si>
    <t>乳源县乳城镇华景北路富华城商住北区D栋二楼</t>
  </si>
  <si>
    <t>91440232MA4WJMNY1T</t>
  </si>
  <si>
    <t>乳源瑶族自治县安道通信科技有限公司</t>
  </si>
  <si>
    <t>余胜城</t>
  </si>
  <si>
    <t>440106********4018</t>
  </si>
  <si>
    <t>乳源县乳城镇解放北路农业生产资料公司综合楼首层商铺第四间</t>
  </si>
  <si>
    <t>91440232MA4WR3E40K</t>
  </si>
  <si>
    <t>广东弘盛国德科技发展有限公司</t>
  </si>
  <si>
    <t>乳源县乳城镇鹰峰西路原民政局办公楼402D</t>
  </si>
  <si>
    <t>91440232MA4UKMUYX3</t>
  </si>
  <si>
    <t>乳源瑶族自治县安泰装饰设计有限公司</t>
  </si>
  <si>
    <t>刘元东</t>
  </si>
  <si>
    <t>440232********0013</t>
  </si>
  <si>
    <t>乳源县乳城镇南环路北侧怡乐居(安居新邨)自西向东第一栋第二层21、22号</t>
  </si>
  <si>
    <t>91440232314970376R</t>
  </si>
  <si>
    <t>乳源瑶族自治县兴福源新型环保材料有限公司</t>
  </si>
  <si>
    <t>郑庆秋</t>
  </si>
  <si>
    <t>350182********1510</t>
  </si>
  <si>
    <t>乳源县一六镇东七村委乌坵塘村石茅岭</t>
  </si>
  <si>
    <t>91440232MA53N032XM</t>
  </si>
  <si>
    <t>韶关飞鹰装饰工程有限公司</t>
  </si>
  <si>
    <t>侯飞鹰</t>
  </si>
  <si>
    <t>440221********681X</t>
  </si>
  <si>
    <t>乳源县乳城镇迎宾南路乐源公寓办公楼5层502（仅限办公场所使用）</t>
  </si>
  <si>
    <t>91440232345304552A</t>
  </si>
  <si>
    <t>乳源瑶族自治县冠群电子科技有限公司</t>
  </si>
  <si>
    <t>羊文华</t>
  </si>
  <si>
    <t>430521********5222</t>
  </si>
  <si>
    <t>乳源县乳城镇鹰峰东路（韶关市冠群铸造有限公司厂区内）</t>
  </si>
  <si>
    <t>91440232MA4WC7U178</t>
  </si>
  <si>
    <t>乳源瑶族自治县格莱美安装工程有限公司</t>
  </si>
  <si>
    <t>许芦贱</t>
  </si>
  <si>
    <t>440232********4415</t>
  </si>
  <si>
    <t>乳源县乳城镇鲜明北路白马彩虹商住小区首层35号</t>
  </si>
  <si>
    <t>91440232MA51UJPR2Y</t>
  </si>
  <si>
    <t>乳源瑶族自治县三通贸易有限公司</t>
  </si>
  <si>
    <t>周继文</t>
  </si>
  <si>
    <t>442000********403X</t>
  </si>
  <si>
    <t>乳源县乳城镇鹰峰东路农机厂家属区第八幢401室</t>
  </si>
  <si>
    <t>91440232MA52XG8Q5M</t>
  </si>
  <si>
    <t>韶关宏闰工程建筑有限公司</t>
  </si>
  <si>
    <t>江文闰</t>
  </si>
  <si>
    <t>440232********4112</t>
  </si>
  <si>
    <t>乳源县乳城镇迎宾南路乐源公寓办公楼5层501A</t>
  </si>
  <si>
    <t>91440232MA53DT9E0G</t>
  </si>
  <si>
    <t>乳源瑶族自治县银源通信设备有限公司</t>
  </si>
  <si>
    <t>乳源县乳城镇鲜明南路自来水办公楼三楼303号（仅限办公使用）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</si>
</sst>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24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8" applyNumberFormat="0" applyFill="0" applyAlignment="0" applyProtection="0"/>
    <xf numFmtId="0" fontId="25" fillId="0" borderId="9" applyNumberFormat="0" applyFill="0" applyAlignment="0" applyProtection="0"/>
    <xf numFmtId="0" fontId="12" fillId="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6" fillId="0" borderId="0">
      <alignment vertical="center"/>
      <protection/>
    </xf>
  </cellStyleXfs>
  <cellXfs count="33">
    <xf numFmtId="0" fontId="0" fillId="0" borderId="0" xfId="0" applyAlignment="1">
      <alignment/>
    </xf>
    <xf numFmtId="0" fontId="26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76" fontId="27" fillId="0" borderId="12" xfId="0" applyNumberFormat="1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176" fontId="27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176" fontId="27" fillId="0" borderId="12" xfId="0" applyNumberFormat="1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76" fontId="27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0万元下企业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A1" sqref="A1:I1"/>
    </sheetView>
  </sheetViews>
  <sheetFormatPr defaultColWidth="9.00390625" defaultRowHeight="14.25"/>
  <cols>
    <col min="2" max="2" width="19.875" style="2" customWidth="1"/>
    <col min="3" max="3" width="32.25390625" style="3" customWidth="1"/>
    <col min="4" max="4" width="13.50390625" style="3" customWidth="1"/>
    <col min="5" max="5" width="18.125" style="3" customWidth="1"/>
    <col min="6" max="6" width="22.75390625" style="4" customWidth="1"/>
    <col min="7" max="7" width="14.00390625" style="3" customWidth="1"/>
    <col min="8" max="8" width="14.50390625" style="3" customWidth="1"/>
    <col min="9" max="9" width="14.00390625" style="3" customWidth="1"/>
  </cols>
  <sheetData>
    <row r="1" spans="1:9" ht="28.5">
      <c r="A1" s="5" t="s">
        <v>0</v>
      </c>
      <c r="B1" s="5"/>
      <c r="C1" s="5"/>
      <c r="D1" s="5"/>
      <c r="E1" s="5"/>
      <c r="F1" s="5"/>
      <c r="G1" s="5"/>
      <c r="H1" s="5"/>
      <c r="I1" s="24"/>
    </row>
    <row r="2" spans="1:9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4.25">
      <c r="A3" s="7"/>
      <c r="B3" s="7"/>
      <c r="C3" s="7"/>
      <c r="D3" s="7"/>
      <c r="E3" s="7"/>
      <c r="F3" s="7"/>
      <c r="G3" s="7"/>
      <c r="H3" s="7"/>
      <c r="I3" s="7"/>
    </row>
    <row r="4" spans="1:9" s="1" customFormat="1" ht="14.25">
      <c r="A4" s="8">
        <v>1</v>
      </c>
      <c r="B4" s="9" t="s">
        <v>10</v>
      </c>
      <c r="C4" s="9" t="s">
        <v>11</v>
      </c>
      <c r="D4" s="9" t="s">
        <v>12</v>
      </c>
      <c r="E4" s="31" t="s">
        <v>13</v>
      </c>
      <c r="F4" s="9" t="s">
        <v>14</v>
      </c>
      <c r="G4" s="11" t="s">
        <v>15</v>
      </c>
      <c r="H4" s="12">
        <v>383.9</v>
      </c>
      <c r="I4" s="12">
        <v>0</v>
      </c>
    </row>
    <row r="5" spans="1:9" s="1" customFormat="1" ht="14.25">
      <c r="A5" s="8"/>
      <c r="B5" s="9"/>
      <c r="C5" s="9"/>
      <c r="D5" s="9"/>
      <c r="E5" s="9"/>
      <c r="F5" s="9"/>
      <c r="G5" s="11" t="s">
        <v>16</v>
      </c>
      <c r="H5" s="12">
        <v>1919.7</v>
      </c>
      <c r="I5" s="12">
        <v>0</v>
      </c>
    </row>
    <row r="6" spans="1:9" s="1" customFormat="1" ht="14.25">
      <c r="A6" s="8"/>
      <c r="B6" s="9"/>
      <c r="C6" s="9"/>
      <c r="D6" s="9"/>
      <c r="E6" s="9"/>
      <c r="F6" s="9"/>
      <c r="G6" s="11" t="s">
        <v>17</v>
      </c>
      <c r="H6" s="12">
        <v>38394</v>
      </c>
      <c r="I6" s="12">
        <v>0</v>
      </c>
    </row>
    <row r="7" spans="1:9" s="1" customFormat="1" ht="14.25">
      <c r="A7" s="8"/>
      <c r="B7" s="9"/>
      <c r="C7" s="9"/>
      <c r="D7" s="9"/>
      <c r="E7" s="9"/>
      <c r="F7" s="9"/>
      <c r="G7" s="11" t="s">
        <v>18</v>
      </c>
      <c r="H7" s="12">
        <v>53393.52</v>
      </c>
      <c r="I7" s="12">
        <v>0</v>
      </c>
    </row>
    <row r="8" spans="1:9" s="1" customFormat="1" ht="14.25">
      <c r="A8" s="8"/>
      <c r="B8" s="9"/>
      <c r="C8" s="9"/>
      <c r="D8" s="9"/>
      <c r="E8" s="9"/>
      <c r="F8" s="9"/>
      <c r="G8" s="11" t="s">
        <v>19</v>
      </c>
      <c r="H8" s="12">
        <f>SUM(H4:H7)</f>
        <v>94091.12</v>
      </c>
      <c r="I8" s="12">
        <v>0</v>
      </c>
    </row>
    <row r="9" spans="1:9" s="1" customFormat="1" ht="14.25">
      <c r="A9" s="8">
        <v>2</v>
      </c>
      <c r="B9" s="31" t="s">
        <v>20</v>
      </c>
      <c r="C9" s="9" t="s">
        <v>21</v>
      </c>
      <c r="D9" s="9" t="s">
        <v>22</v>
      </c>
      <c r="E9" s="31" t="s">
        <v>23</v>
      </c>
      <c r="F9" s="9" t="s">
        <v>24</v>
      </c>
      <c r="G9" s="11" t="s">
        <v>25</v>
      </c>
      <c r="H9" s="12">
        <v>131002.66</v>
      </c>
      <c r="I9" s="12">
        <v>0</v>
      </c>
    </row>
    <row r="10" spans="1:9" s="1" customFormat="1" ht="14.25">
      <c r="A10" s="8"/>
      <c r="B10" s="9"/>
      <c r="C10" s="9"/>
      <c r="D10" s="9"/>
      <c r="E10" s="9"/>
      <c r="F10" s="9"/>
      <c r="G10" s="11" t="s">
        <v>19</v>
      </c>
      <c r="H10" s="12">
        <f>SUM(H9:H9)</f>
        <v>131002.66</v>
      </c>
      <c r="I10" s="12">
        <v>0</v>
      </c>
    </row>
    <row r="11" spans="1:9" s="1" customFormat="1" ht="14.25">
      <c r="A11" s="8">
        <v>3</v>
      </c>
      <c r="B11" s="31" t="s">
        <v>26</v>
      </c>
      <c r="C11" s="9" t="s">
        <v>27</v>
      </c>
      <c r="D11" s="9" t="s">
        <v>28</v>
      </c>
      <c r="E11" s="31" t="s">
        <v>29</v>
      </c>
      <c r="F11" s="9" t="s">
        <v>30</v>
      </c>
      <c r="G11" s="11" t="s">
        <v>31</v>
      </c>
      <c r="H11" s="12">
        <v>558556.74</v>
      </c>
      <c r="I11" s="12">
        <v>0</v>
      </c>
    </row>
    <row r="12" spans="1:9" s="1" customFormat="1" ht="14.25">
      <c r="A12" s="8"/>
      <c r="B12" s="9"/>
      <c r="C12" s="9"/>
      <c r="D12" s="9"/>
      <c r="E12" s="9"/>
      <c r="F12" s="9"/>
      <c r="G12" s="11" t="s">
        <v>19</v>
      </c>
      <c r="H12" s="12">
        <f>SUM(H11:H11)</f>
        <v>558556.74</v>
      </c>
      <c r="I12" s="12">
        <v>0</v>
      </c>
    </row>
    <row r="13" spans="1:9" s="1" customFormat="1" ht="14.25">
      <c r="A13" s="8">
        <v>4</v>
      </c>
      <c r="B13" s="9" t="s">
        <v>32</v>
      </c>
      <c r="C13" s="9" t="s">
        <v>33</v>
      </c>
      <c r="D13" s="9" t="s">
        <v>34</v>
      </c>
      <c r="E13" s="9" t="s">
        <v>35</v>
      </c>
      <c r="F13" s="9" t="s">
        <v>36</v>
      </c>
      <c r="G13" s="13" t="s">
        <v>37</v>
      </c>
      <c r="H13" s="12">
        <v>286875</v>
      </c>
      <c r="I13" s="12">
        <v>0</v>
      </c>
    </row>
    <row r="14" spans="1:9" s="1" customFormat="1" ht="14.25">
      <c r="A14" s="8"/>
      <c r="B14" s="14"/>
      <c r="C14" s="14"/>
      <c r="D14" s="14"/>
      <c r="E14" s="14"/>
      <c r="F14" s="14"/>
      <c r="G14" s="11" t="s">
        <v>19</v>
      </c>
      <c r="H14" s="12">
        <f>SUM(H13:H13)</f>
        <v>286875</v>
      </c>
      <c r="I14" s="12">
        <v>0</v>
      </c>
    </row>
    <row r="15" spans="1:9" s="1" customFormat="1" ht="14.25">
      <c r="A15" s="8">
        <v>5</v>
      </c>
      <c r="B15" s="9" t="s">
        <v>38</v>
      </c>
      <c r="C15" s="9" t="s">
        <v>39</v>
      </c>
      <c r="D15" s="9" t="s">
        <v>40</v>
      </c>
      <c r="E15" s="9" t="s">
        <v>41</v>
      </c>
      <c r="F15" s="9" t="s">
        <v>42</v>
      </c>
      <c r="G15" s="11" t="s">
        <v>17</v>
      </c>
      <c r="H15" s="15">
        <v>81311.34</v>
      </c>
      <c r="I15" s="15">
        <v>0</v>
      </c>
    </row>
    <row r="16" spans="1:9" s="1" customFormat="1" ht="14.25">
      <c r="A16" s="8"/>
      <c r="B16" s="9"/>
      <c r="C16" s="9"/>
      <c r="D16" s="9"/>
      <c r="E16" s="9"/>
      <c r="F16" s="9"/>
      <c r="G16" s="11" t="s">
        <v>19</v>
      </c>
      <c r="H16" s="15">
        <f>SUM(H15:H15)</f>
        <v>81311.34</v>
      </c>
      <c r="I16" s="12">
        <v>0</v>
      </c>
    </row>
    <row r="17" spans="1:9" s="1" customFormat="1" ht="14.25">
      <c r="A17" s="8">
        <v>6</v>
      </c>
      <c r="B17" s="9" t="s">
        <v>43</v>
      </c>
      <c r="C17" s="9" t="s">
        <v>44</v>
      </c>
      <c r="D17" s="9" t="s">
        <v>45</v>
      </c>
      <c r="E17" s="9" t="s">
        <v>46</v>
      </c>
      <c r="F17" s="9" t="s">
        <v>47</v>
      </c>
      <c r="G17" s="11" t="s">
        <v>37</v>
      </c>
      <c r="H17" s="15">
        <v>229947.22</v>
      </c>
      <c r="I17" s="12">
        <v>0</v>
      </c>
    </row>
    <row r="18" spans="1:9" s="1" customFormat="1" ht="14.25">
      <c r="A18" s="8"/>
      <c r="B18" s="9"/>
      <c r="C18" s="9" t="s">
        <v>44</v>
      </c>
      <c r="D18" s="9" t="s">
        <v>45</v>
      </c>
      <c r="E18" s="9" t="s">
        <v>46</v>
      </c>
      <c r="F18" s="9"/>
      <c r="G18" s="16" t="s">
        <v>31</v>
      </c>
      <c r="H18" s="17">
        <v>3024</v>
      </c>
      <c r="I18" s="12">
        <v>0</v>
      </c>
    </row>
    <row r="19" spans="1:9" s="1" customFormat="1" ht="14.25">
      <c r="A19" s="8"/>
      <c r="B19" s="9"/>
      <c r="C19" s="9"/>
      <c r="D19" s="9"/>
      <c r="E19" s="9"/>
      <c r="F19" s="9"/>
      <c r="G19" s="11" t="s">
        <v>19</v>
      </c>
      <c r="H19" s="17">
        <f>SUM(H17:H18)</f>
        <v>232971.22</v>
      </c>
      <c r="I19" s="12">
        <v>0</v>
      </c>
    </row>
    <row r="20" spans="1:9" s="1" customFormat="1" ht="14.25">
      <c r="A20" s="8">
        <v>7</v>
      </c>
      <c r="B20" s="9" t="s">
        <v>48</v>
      </c>
      <c r="C20" s="9" t="s">
        <v>49</v>
      </c>
      <c r="D20" s="9" t="s">
        <v>50</v>
      </c>
      <c r="E20" s="9" t="s">
        <v>51</v>
      </c>
      <c r="F20" s="9" t="s">
        <v>52</v>
      </c>
      <c r="G20" s="11" t="s">
        <v>31</v>
      </c>
      <c r="H20" s="15">
        <v>115990.56</v>
      </c>
      <c r="I20" s="15">
        <v>0</v>
      </c>
    </row>
    <row r="21" spans="1:9" s="1" customFormat="1" ht="14.25">
      <c r="A21" s="8"/>
      <c r="B21" s="9"/>
      <c r="C21" s="9"/>
      <c r="D21" s="9"/>
      <c r="E21" s="9"/>
      <c r="F21" s="9"/>
      <c r="G21" s="11" t="s">
        <v>37</v>
      </c>
      <c r="H21" s="15">
        <v>56114.4</v>
      </c>
      <c r="I21" s="15">
        <v>0</v>
      </c>
    </row>
    <row r="22" spans="1:9" s="1" customFormat="1" ht="14.25">
      <c r="A22" s="8"/>
      <c r="B22" s="9"/>
      <c r="C22" s="9"/>
      <c r="D22" s="9"/>
      <c r="E22" s="9"/>
      <c r="F22" s="9"/>
      <c r="G22" s="16" t="s">
        <v>17</v>
      </c>
      <c r="H22" s="17">
        <v>18273.6</v>
      </c>
      <c r="I22" s="15">
        <v>0</v>
      </c>
    </row>
    <row r="23" spans="1:9" s="1" customFormat="1" ht="14.25">
      <c r="A23" s="8"/>
      <c r="B23" s="9"/>
      <c r="C23" s="9"/>
      <c r="D23" s="9"/>
      <c r="E23" s="9"/>
      <c r="F23" s="9"/>
      <c r="G23" s="16" t="s">
        <v>16</v>
      </c>
      <c r="H23" s="17">
        <v>913.68</v>
      </c>
      <c r="I23" s="15">
        <v>0</v>
      </c>
    </row>
    <row r="24" spans="1:9" s="1" customFormat="1" ht="14.25">
      <c r="A24" s="8"/>
      <c r="B24" s="9"/>
      <c r="C24" s="9"/>
      <c r="D24" s="9"/>
      <c r="E24" s="9"/>
      <c r="F24" s="9"/>
      <c r="G24" s="16" t="s">
        <v>15</v>
      </c>
      <c r="H24" s="17">
        <v>496.7</v>
      </c>
      <c r="I24" s="15">
        <v>0</v>
      </c>
    </row>
    <row r="25" spans="1:9" s="1" customFormat="1" ht="14.25">
      <c r="A25" s="8"/>
      <c r="B25" s="9"/>
      <c r="C25" s="9"/>
      <c r="D25" s="9"/>
      <c r="E25" s="9"/>
      <c r="F25" s="9"/>
      <c r="G25" s="11" t="s">
        <v>19</v>
      </c>
      <c r="H25" s="17">
        <f>SUM(H20:H24)</f>
        <v>191788.94</v>
      </c>
      <c r="I25" s="15">
        <v>0</v>
      </c>
    </row>
    <row r="26" spans="1:9" s="1" customFormat="1" ht="14.25">
      <c r="A26" s="8">
        <v>8</v>
      </c>
      <c r="B26" s="9" t="s">
        <v>53</v>
      </c>
      <c r="C26" s="9" t="s">
        <v>54</v>
      </c>
      <c r="D26" s="9" t="s">
        <v>55</v>
      </c>
      <c r="E26" s="9" t="s">
        <v>56</v>
      </c>
      <c r="F26" s="9" t="s">
        <v>57</v>
      </c>
      <c r="G26" s="11" t="s">
        <v>17</v>
      </c>
      <c r="H26" s="15">
        <v>23868.38</v>
      </c>
      <c r="I26" s="15">
        <v>0</v>
      </c>
    </row>
    <row r="27" spans="1:9" s="1" customFormat="1" ht="14.25">
      <c r="A27" s="8"/>
      <c r="B27" s="9"/>
      <c r="C27" s="9"/>
      <c r="D27" s="9"/>
      <c r="E27" s="9"/>
      <c r="F27" s="9"/>
      <c r="G27" s="11" t="s">
        <v>18</v>
      </c>
      <c r="H27" s="15">
        <v>37518.27</v>
      </c>
      <c r="I27" s="15">
        <v>0</v>
      </c>
    </row>
    <row r="28" spans="1:9" s="1" customFormat="1" ht="14.25">
      <c r="A28" s="8"/>
      <c r="B28" s="9"/>
      <c r="C28" s="9"/>
      <c r="D28" s="9"/>
      <c r="E28" s="9"/>
      <c r="F28" s="9"/>
      <c r="G28" s="11" t="s">
        <v>16</v>
      </c>
      <c r="H28" s="15">
        <v>1193.42</v>
      </c>
      <c r="I28" s="15">
        <v>0</v>
      </c>
    </row>
    <row r="29" spans="1:9" s="1" customFormat="1" ht="14.25">
      <c r="A29" s="8"/>
      <c r="B29" s="9"/>
      <c r="C29" s="9"/>
      <c r="D29" s="9"/>
      <c r="E29" s="9"/>
      <c r="F29" s="9"/>
      <c r="G29" s="11" t="s">
        <v>15</v>
      </c>
      <c r="H29" s="15">
        <v>168.7</v>
      </c>
      <c r="I29" s="15">
        <v>0</v>
      </c>
    </row>
    <row r="30" spans="1:9" s="1" customFormat="1" ht="14.25">
      <c r="A30" s="8"/>
      <c r="B30" s="9"/>
      <c r="C30" s="9"/>
      <c r="D30" s="9"/>
      <c r="E30" s="9"/>
      <c r="F30" s="9"/>
      <c r="G30" s="11" t="s">
        <v>19</v>
      </c>
      <c r="H30" s="15">
        <f>SUM(H26:H29)</f>
        <v>62748.76999999999</v>
      </c>
      <c r="I30" s="15">
        <v>0</v>
      </c>
    </row>
    <row r="31" spans="1:9" s="1" customFormat="1" ht="14.25">
      <c r="A31" s="8">
        <v>9</v>
      </c>
      <c r="B31" s="9" t="s">
        <v>58</v>
      </c>
      <c r="C31" s="9" t="s">
        <v>59</v>
      </c>
      <c r="D31" s="9" t="s">
        <v>60</v>
      </c>
      <c r="E31" s="9" t="s">
        <v>61</v>
      </c>
      <c r="F31" s="9" t="s">
        <v>62</v>
      </c>
      <c r="G31" s="11" t="s">
        <v>17</v>
      </c>
      <c r="H31" s="15">
        <v>132035.56</v>
      </c>
      <c r="I31" s="15">
        <v>0</v>
      </c>
    </row>
    <row r="32" spans="1:9" s="1" customFormat="1" ht="14.25">
      <c r="A32" s="8"/>
      <c r="B32" s="9"/>
      <c r="C32" s="9"/>
      <c r="D32" s="9"/>
      <c r="E32" s="9"/>
      <c r="F32" s="9"/>
      <c r="G32" s="11" t="s">
        <v>16</v>
      </c>
      <c r="H32" s="15">
        <v>6601.78</v>
      </c>
      <c r="I32" s="15">
        <v>0</v>
      </c>
    </row>
    <row r="33" spans="1:9" s="1" customFormat="1" ht="14.25">
      <c r="A33" s="8"/>
      <c r="B33" s="9"/>
      <c r="C33" s="9"/>
      <c r="D33" s="9"/>
      <c r="E33" s="9"/>
      <c r="F33" s="9"/>
      <c r="G33" s="11" t="s">
        <v>15</v>
      </c>
      <c r="H33" s="15">
        <v>157.7</v>
      </c>
      <c r="I33" s="15">
        <v>0</v>
      </c>
    </row>
    <row r="34" spans="1:9" s="1" customFormat="1" ht="14.25">
      <c r="A34" s="8"/>
      <c r="B34" s="9"/>
      <c r="C34" s="9"/>
      <c r="D34" s="9"/>
      <c r="E34" s="9"/>
      <c r="F34" s="9"/>
      <c r="G34" s="11" t="s">
        <v>19</v>
      </c>
      <c r="H34" s="15">
        <f>SUM(H31:H33)</f>
        <v>138795.04</v>
      </c>
      <c r="I34" s="15">
        <v>0</v>
      </c>
    </row>
    <row r="35" spans="1:9" s="1" customFormat="1" ht="14.25">
      <c r="A35" s="8">
        <v>10</v>
      </c>
      <c r="B35" s="18" t="s">
        <v>63</v>
      </c>
      <c r="C35" s="9" t="s">
        <v>64</v>
      </c>
      <c r="D35" s="9" t="s">
        <v>65</v>
      </c>
      <c r="E35" s="9" t="s">
        <v>66</v>
      </c>
      <c r="F35" s="9" t="s">
        <v>67</v>
      </c>
      <c r="G35" s="16" t="s">
        <v>37</v>
      </c>
      <c r="H35" s="15">
        <v>100806.33</v>
      </c>
      <c r="I35" s="15">
        <v>0</v>
      </c>
    </row>
    <row r="36" spans="1:9" s="1" customFormat="1" ht="14.25">
      <c r="A36" s="8"/>
      <c r="B36" s="19"/>
      <c r="C36" s="14"/>
      <c r="D36" s="14"/>
      <c r="E36" s="14"/>
      <c r="F36" s="14"/>
      <c r="G36" s="11" t="s">
        <v>19</v>
      </c>
      <c r="H36" s="15">
        <f>SUM(H35:H35)</f>
        <v>100806.33</v>
      </c>
      <c r="I36" s="15">
        <v>0</v>
      </c>
    </row>
    <row r="37" spans="1:9" s="1" customFormat="1" ht="14.25">
      <c r="A37" s="8">
        <v>11</v>
      </c>
      <c r="B37" s="18" t="s">
        <v>68</v>
      </c>
      <c r="C37" s="9" t="s">
        <v>69</v>
      </c>
      <c r="D37" s="9" t="s">
        <v>70</v>
      </c>
      <c r="E37" s="9" t="s">
        <v>71</v>
      </c>
      <c r="F37" s="9" t="s">
        <v>72</v>
      </c>
      <c r="G37" s="16" t="s">
        <v>16</v>
      </c>
      <c r="H37" s="17">
        <v>4742.33</v>
      </c>
      <c r="I37" s="15">
        <v>0</v>
      </c>
    </row>
    <row r="38" spans="1:9" s="1" customFormat="1" ht="14.25">
      <c r="A38" s="8"/>
      <c r="B38" s="19"/>
      <c r="C38" s="14"/>
      <c r="D38" s="14"/>
      <c r="E38" s="14"/>
      <c r="F38" s="14"/>
      <c r="G38" s="16" t="s">
        <v>17</v>
      </c>
      <c r="H38" s="17">
        <v>94846.58</v>
      </c>
      <c r="I38" s="15">
        <v>0</v>
      </c>
    </row>
    <row r="39" spans="1:9" s="1" customFormat="1" ht="14.25">
      <c r="A39" s="8"/>
      <c r="B39" s="19"/>
      <c r="C39" s="14"/>
      <c r="D39" s="14"/>
      <c r="E39" s="14"/>
      <c r="F39" s="14"/>
      <c r="G39" s="11" t="s">
        <v>19</v>
      </c>
      <c r="H39" s="15">
        <f>SUM(H37:H38)</f>
        <v>99588.91</v>
      </c>
      <c r="I39" s="15">
        <v>0</v>
      </c>
    </row>
    <row r="40" spans="1:9" s="1" customFormat="1" ht="14.25">
      <c r="A40" s="8">
        <v>12</v>
      </c>
      <c r="B40" s="9" t="s">
        <v>73</v>
      </c>
      <c r="C40" s="9" t="s">
        <v>74</v>
      </c>
      <c r="D40" s="9" t="s">
        <v>75</v>
      </c>
      <c r="E40" s="31" t="s">
        <v>76</v>
      </c>
      <c r="F40" s="9" t="s">
        <v>77</v>
      </c>
      <c r="G40" s="11" t="s">
        <v>17</v>
      </c>
      <c r="H40" s="15">
        <v>44956.13</v>
      </c>
      <c r="I40" s="15">
        <v>0</v>
      </c>
    </row>
    <row r="41" spans="1:9" s="1" customFormat="1" ht="14.25">
      <c r="A41" s="8"/>
      <c r="B41" s="20"/>
      <c r="C41" s="20"/>
      <c r="D41" s="20"/>
      <c r="E41" s="20"/>
      <c r="F41" s="20"/>
      <c r="G41" s="11" t="s">
        <v>16</v>
      </c>
      <c r="H41" s="15">
        <v>2247.81</v>
      </c>
      <c r="I41" s="15">
        <v>0</v>
      </c>
    </row>
    <row r="42" spans="1:9" s="1" customFormat="1" ht="14.25">
      <c r="A42" s="8"/>
      <c r="B42" s="20"/>
      <c r="C42" s="20"/>
      <c r="D42" s="20"/>
      <c r="E42" s="20"/>
      <c r="F42" s="20"/>
      <c r="G42" s="21" t="s">
        <v>18</v>
      </c>
      <c r="H42" s="15">
        <v>42.3</v>
      </c>
      <c r="I42" s="15">
        <v>0</v>
      </c>
    </row>
    <row r="43" spans="1:9" s="1" customFormat="1" ht="14.25">
      <c r="A43" s="8"/>
      <c r="B43" s="20"/>
      <c r="C43" s="20"/>
      <c r="D43" s="20"/>
      <c r="E43" s="20"/>
      <c r="F43" s="20"/>
      <c r="G43" s="11" t="s">
        <v>15</v>
      </c>
      <c r="H43" s="15">
        <v>315.2</v>
      </c>
      <c r="I43" s="15">
        <v>0</v>
      </c>
    </row>
    <row r="44" spans="1:9" s="1" customFormat="1" ht="14.25">
      <c r="A44" s="8"/>
      <c r="B44" s="20"/>
      <c r="C44" s="20"/>
      <c r="D44" s="20"/>
      <c r="E44" s="20"/>
      <c r="F44" s="20"/>
      <c r="G44" s="11" t="s">
        <v>19</v>
      </c>
      <c r="H44" s="15">
        <f>SUM(H40:H43)</f>
        <v>47561.439999999995</v>
      </c>
      <c r="I44" s="15">
        <v>0</v>
      </c>
    </row>
    <row r="45" spans="1:9" s="1" customFormat="1" ht="14.25">
      <c r="A45" s="8">
        <v>13</v>
      </c>
      <c r="B45" s="16" t="s">
        <v>78</v>
      </c>
      <c r="C45" s="16" t="s">
        <v>79</v>
      </c>
      <c r="D45" s="16" t="s">
        <v>80</v>
      </c>
      <c r="E45" s="16" t="s">
        <v>81</v>
      </c>
      <c r="F45" s="16" t="s">
        <v>82</v>
      </c>
      <c r="G45" s="16" t="s">
        <v>17</v>
      </c>
      <c r="H45" s="15">
        <v>81220.22</v>
      </c>
      <c r="I45" s="15">
        <v>62533.6</v>
      </c>
    </row>
    <row r="46" spans="1:9" s="1" customFormat="1" ht="14.25">
      <c r="A46" s="8"/>
      <c r="B46" s="16"/>
      <c r="C46" s="16"/>
      <c r="D46" s="16"/>
      <c r="E46" s="16"/>
      <c r="F46" s="16"/>
      <c r="G46" s="21" t="s">
        <v>15</v>
      </c>
      <c r="H46" s="15">
        <v>318.2</v>
      </c>
      <c r="I46" s="15">
        <v>318.2</v>
      </c>
    </row>
    <row r="47" spans="1:9" s="1" customFormat="1" ht="14.25">
      <c r="A47" s="8"/>
      <c r="B47" s="16"/>
      <c r="C47" s="16"/>
      <c r="D47" s="16"/>
      <c r="E47" s="16"/>
      <c r="F47" s="16"/>
      <c r="G47" s="21" t="s">
        <v>16</v>
      </c>
      <c r="H47" s="15">
        <v>2969.09</v>
      </c>
      <c r="I47" s="15">
        <v>2969.09</v>
      </c>
    </row>
    <row r="48" spans="1:9" s="1" customFormat="1" ht="14.25">
      <c r="A48" s="8"/>
      <c r="B48" s="8"/>
      <c r="C48" s="8"/>
      <c r="D48" s="8"/>
      <c r="E48" s="8"/>
      <c r="F48" s="8"/>
      <c r="G48" s="11" t="s">
        <v>19</v>
      </c>
      <c r="H48" s="15">
        <f>SUM(H45:H47)</f>
        <v>84507.51</v>
      </c>
      <c r="I48" s="15">
        <f>SUM(I45:I47)</f>
        <v>65820.89</v>
      </c>
    </row>
    <row r="49" spans="1:9" s="1" customFormat="1" ht="14.25">
      <c r="A49" s="8">
        <v>14</v>
      </c>
      <c r="B49" s="16" t="s">
        <v>83</v>
      </c>
      <c r="C49" s="16" t="s">
        <v>84</v>
      </c>
      <c r="D49" s="16" t="s">
        <v>85</v>
      </c>
      <c r="E49" s="16" t="s">
        <v>86</v>
      </c>
      <c r="F49" s="16" t="s">
        <v>87</v>
      </c>
      <c r="G49" s="16" t="s">
        <v>37</v>
      </c>
      <c r="H49" s="15">
        <v>10946.1</v>
      </c>
      <c r="I49" s="15">
        <v>0</v>
      </c>
    </row>
    <row r="50" spans="1:9" s="1" customFormat="1" ht="14.25">
      <c r="A50" s="8"/>
      <c r="B50" s="8"/>
      <c r="C50" s="8"/>
      <c r="D50" s="8"/>
      <c r="E50" s="8"/>
      <c r="F50" s="8"/>
      <c r="G50" s="16" t="s">
        <v>31</v>
      </c>
      <c r="H50" s="15">
        <v>16810.91</v>
      </c>
      <c r="I50" s="15">
        <v>0</v>
      </c>
    </row>
    <row r="51" spans="1:9" s="1" customFormat="1" ht="14.25">
      <c r="A51" s="8"/>
      <c r="B51" s="8"/>
      <c r="C51" s="8"/>
      <c r="D51" s="8"/>
      <c r="E51" s="8"/>
      <c r="F51" s="8"/>
      <c r="G51" s="16" t="s">
        <v>88</v>
      </c>
      <c r="H51" s="15">
        <v>5034.01</v>
      </c>
      <c r="I51" s="15">
        <v>0</v>
      </c>
    </row>
    <row r="52" spans="1:9" s="1" customFormat="1" ht="14.25">
      <c r="A52" s="8"/>
      <c r="B52" s="8"/>
      <c r="C52" s="8"/>
      <c r="D52" s="8"/>
      <c r="E52" s="8"/>
      <c r="F52" s="8"/>
      <c r="G52" s="11" t="s">
        <v>19</v>
      </c>
      <c r="H52" s="15">
        <f>SUM(H49:H51)</f>
        <v>32791.020000000004</v>
      </c>
      <c r="I52" s="15">
        <v>0</v>
      </c>
    </row>
    <row r="53" spans="1:9" s="1" customFormat="1" ht="14.25">
      <c r="A53" s="8">
        <v>15</v>
      </c>
      <c r="B53" s="9" t="s">
        <v>89</v>
      </c>
      <c r="C53" s="9" t="s">
        <v>90</v>
      </c>
      <c r="D53" s="9" t="s">
        <v>91</v>
      </c>
      <c r="E53" s="9" t="s">
        <v>92</v>
      </c>
      <c r="F53" s="9" t="s">
        <v>93</v>
      </c>
      <c r="G53" s="11" t="s">
        <v>17</v>
      </c>
      <c r="H53" s="15">
        <v>16844.85</v>
      </c>
      <c r="I53" s="15">
        <v>0</v>
      </c>
    </row>
    <row r="54" spans="1:9" s="1" customFormat="1" ht="14.25">
      <c r="A54" s="8"/>
      <c r="B54" s="9"/>
      <c r="C54" s="9"/>
      <c r="D54" s="9"/>
      <c r="E54" s="9"/>
      <c r="F54" s="9"/>
      <c r="G54" s="11" t="s">
        <v>19</v>
      </c>
      <c r="H54" s="15">
        <f>SUM(H53:H53)</f>
        <v>16844.85</v>
      </c>
      <c r="I54" s="15">
        <v>0</v>
      </c>
    </row>
    <row r="55" spans="1:9" s="1" customFormat="1" ht="14.25">
      <c r="A55" s="8">
        <v>16</v>
      </c>
      <c r="B55" s="9" t="s">
        <v>94</v>
      </c>
      <c r="C55" s="9" t="s">
        <v>95</v>
      </c>
      <c r="D55" s="9" t="s">
        <v>96</v>
      </c>
      <c r="E55" s="31" t="s">
        <v>97</v>
      </c>
      <c r="F55" s="9" t="s">
        <v>98</v>
      </c>
      <c r="G55" s="11" t="s">
        <v>17</v>
      </c>
      <c r="H55" s="15">
        <v>7784.34</v>
      </c>
      <c r="I55" s="15">
        <v>0</v>
      </c>
    </row>
    <row r="56" spans="1:9" s="1" customFormat="1" ht="14.25">
      <c r="A56" s="8"/>
      <c r="B56" s="20"/>
      <c r="C56" s="20"/>
      <c r="D56" s="20"/>
      <c r="E56" s="20"/>
      <c r="F56" s="20"/>
      <c r="G56" s="11" t="s">
        <v>16</v>
      </c>
      <c r="H56" s="15">
        <v>389.22</v>
      </c>
      <c r="I56" s="15">
        <v>0</v>
      </c>
    </row>
    <row r="57" spans="1:9" s="1" customFormat="1" ht="14.25">
      <c r="A57" s="8"/>
      <c r="B57" s="20"/>
      <c r="C57" s="20"/>
      <c r="D57" s="20"/>
      <c r="E57" s="20"/>
      <c r="F57" s="20"/>
      <c r="G57" s="11" t="s">
        <v>19</v>
      </c>
      <c r="H57" s="15">
        <f>SUM(H55:H56)</f>
        <v>8173.56</v>
      </c>
      <c r="I57" s="15">
        <v>0</v>
      </c>
    </row>
    <row r="58" spans="1:9" s="1" customFormat="1" ht="14.25">
      <c r="A58" s="8">
        <v>17</v>
      </c>
      <c r="B58" s="16" t="s">
        <v>99</v>
      </c>
      <c r="C58" s="16" t="s">
        <v>100</v>
      </c>
      <c r="D58" s="16" t="s">
        <v>101</v>
      </c>
      <c r="E58" s="16" t="s">
        <v>102</v>
      </c>
      <c r="F58" s="16" t="s">
        <v>103</v>
      </c>
      <c r="G58" s="16" t="s">
        <v>17</v>
      </c>
      <c r="H58" s="15">
        <v>6103.87</v>
      </c>
      <c r="I58" s="15">
        <v>0</v>
      </c>
    </row>
    <row r="59" spans="1:9" s="1" customFormat="1" ht="14.25">
      <c r="A59" s="8"/>
      <c r="B59" s="8"/>
      <c r="C59" s="8"/>
      <c r="D59" s="8"/>
      <c r="E59" s="8"/>
      <c r="F59" s="8"/>
      <c r="G59" s="16" t="s">
        <v>15</v>
      </c>
      <c r="H59" s="15">
        <v>14.1</v>
      </c>
      <c r="I59" s="15">
        <v>0</v>
      </c>
    </row>
    <row r="60" spans="1:9" s="1" customFormat="1" ht="14.25">
      <c r="A60" s="8"/>
      <c r="B60" s="8"/>
      <c r="C60" s="8"/>
      <c r="D60" s="8"/>
      <c r="E60" s="8"/>
      <c r="F60" s="8"/>
      <c r="G60" s="16" t="s">
        <v>16</v>
      </c>
      <c r="H60" s="15">
        <v>305.19</v>
      </c>
      <c r="I60" s="15">
        <v>0</v>
      </c>
    </row>
    <row r="61" spans="1:9" s="1" customFormat="1" ht="14.25">
      <c r="A61" s="8"/>
      <c r="B61" s="8"/>
      <c r="C61" s="8"/>
      <c r="D61" s="8"/>
      <c r="E61" s="8"/>
      <c r="F61" s="8"/>
      <c r="G61" s="11" t="s">
        <v>19</v>
      </c>
      <c r="H61" s="15">
        <f>SUM(H58:H60)</f>
        <v>6423.16</v>
      </c>
      <c r="I61" s="15">
        <v>0</v>
      </c>
    </row>
    <row r="62" spans="1:9" s="1" customFormat="1" ht="14.25">
      <c r="A62" s="8">
        <v>18</v>
      </c>
      <c r="B62" s="32" t="s">
        <v>104</v>
      </c>
      <c r="C62" s="16" t="s">
        <v>105</v>
      </c>
      <c r="D62" s="16" t="s">
        <v>106</v>
      </c>
      <c r="E62" s="16" t="s">
        <v>107</v>
      </c>
      <c r="F62" s="9" t="s">
        <v>108</v>
      </c>
      <c r="G62" s="16" t="s">
        <v>88</v>
      </c>
      <c r="H62" s="15">
        <v>32555.5</v>
      </c>
      <c r="I62" s="15">
        <v>0</v>
      </c>
    </row>
    <row r="63" spans="1:9" s="1" customFormat="1" ht="14.25">
      <c r="A63" s="8"/>
      <c r="B63" s="16"/>
      <c r="C63" s="16"/>
      <c r="D63" s="16"/>
      <c r="E63" s="16"/>
      <c r="F63" s="9"/>
      <c r="G63" s="23" t="s">
        <v>19</v>
      </c>
      <c r="H63" s="15">
        <f>SUM(H62:H62)</f>
        <v>32555.5</v>
      </c>
      <c r="I63" s="15">
        <v>0</v>
      </c>
    </row>
    <row r="64" spans="1:9" s="1" customFormat="1" ht="14.25">
      <c r="A64" s="8">
        <v>19</v>
      </c>
      <c r="B64" s="16" t="s">
        <v>109</v>
      </c>
      <c r="C64" s="16" t="s">
        <v>110</v>
      </c>
      <c r="D64" s="16" t="s">
        <v>111</v>
      </c>
      <c r="E64" s="16" t="s">
        <v>112</v>
      </c>
      <c r="F64" s="9" t="s">
        <v>113</v>
      </c>
      <c r="G64" s="21" t="s">
        <v>25</v>
      </c>
      <c r="H64" s="15">
        <v>1499483.56</v>
      </c>
      <c r="I64" s="15">
        <v>0</v>
      </c>
    </row>
    <row r="65" spans="1:9" s="1" customFormat="1" ht="14.25">
      <c r="A65" s="8"/>
      <c r="B65" s="16"/>
      <c r="C65" s="16"/>
      <c r="D65" s="16"/>
      <c r="E65" s="16"/>
      <c r="F65" s="9"/>
      <c r="G65" s="16" t="s">
        <v>19</v>
      </c>
      <c r="H65" s="15">
        <f>SUM(H64:H64)</f>
        <v>1499483.56</v>
      </c>
      <c r="I65" s="15">
        <v>0</v>
      </c>
    </row>
    <row r="66" spans="1:9" s="1" customFormat="1" ht="14.25">
      <c r="A66" s="8">
        <v>20</v>
      </c>
      <c r="B66" s="16" t="s">
        <v>114</v>
      </c>
      <c r="C66" s="16" t="s">
        <v>115</v>
      </c>
      <c r="D66" s="16" t="s">
        <v>116</v>
      </c>
      <c r="E66" s="16" t="s">
        <v>117</v>
      </c>
      <c r="F66" s="9" t="s">
        <v>118</v>
      </c>
      <c r="G66" s="25" t="s">
        <v>16</v>
      </c>
      <c r="H66" s="15">
        <v>13060.84</v>
      </c>
      <c r="I66" s="15">
        <v>13060.84</v>
      </c>
    </row>
    <row r="67" spans="1:9" s="1" customFormat="1" ht="14.25">
      <c r="A67" s="8"/>
      <c r="B67" s="16"/>
      <c r="C67" s="16"/>
      <c r="D67" s="16"/>
      <c r="E67" s="16"/>
      <c r="F67" s="9"/>
      <c r="G67" s="25" t="s">
        <v>25</v>
      </c>
      <c r="H67" s="15">
        <v>23317.48</v>
      </c>
      <c r="I67" s="15">
        <v>23317.48</v>
      </c>
    </row>
    <row r="68" spans="1:9" s="1" customFormat="1" ht="14.25">
      <c r="A68" s="8"/>
      <c r="B68" s="16"/>
      <c r="C68" s="16"/>
      <c r="D68" s="16"/>
      <c r="E68" s="16"/>
      <c r="F68" s="9"/>
      <c r="G68" s="25" t="s">
        <v>15</v>
      </c>
      <c r="H68" s="15">
        <v>208.9</v>
      </c>
      <c r="I68" s="15">
        <v>208.9</v>
      </c>
    </row>
    <row r="69" spans="1:9" s="1" customFormat="1" ht="14.25">
      <c r="A69" s="8"/>
      <c r="B69" s="16"/>
      <c r="C69" s="16"/>
      <c r="D69" s="16"/>
      <c r="E69" s="16"/>
      <c r="F69" s="9"/>
      <c r="G69" s="25" t="s">
        <v>17</v>
      </c>
      <c r="H69" s="15">
        <v>1247650.69</v>
      </c>
      <c r="I69" s="15">
        <v>261216.67</v>
      </c>
    </row>
    <row r="70" spans="1:9" s="1" customFormat="1" ht="14.25">
      <c r="A70" s="8"/>
      <c r="B70" s="16"/>
      <c r="C70" s="16"/>
      <c r="D70" s="16"/>
      <c r="E70" s="16"/>
      <c r="F70" s="9"/>
      <c r="G70" s="23" t="s">
        <v>19</v>
      </c>
      <c r="H70" s="15">
        <f>SUM(H66:H69)</f>
        <v>1284237.91</v>
      </c>
      <c r="I70" s="15">
        <f>SUM(I66:I69)</f>
        <v>297803.89</v>
      </c>
    </row>
    <row r="71" spans="1:9" s="1" customFormat="1" ht="14.25">
      <c r="A71" s="8">
        <v>21</v>
      </c>
      <c r="B71" s="16" t="s">
        <v>119</v>
      </c>
      <c r="C71" s="16" t="s">
        <v>120</v>
      </c>
      <c r="D71" s="16" t="s">
        <v>121</v>
      </c>
      <c r="E71" s="16" t="s">
        <v>122</v>
      </c>
      <c r="F71" s="9" t="s">
        <v>123</v>
      </c>
      <c r="G71" s="25" t="s">
        <v>16</v>
      </c>
      <c r="H71" s="15">
        <v>13513.9</v>
      </c>
      <c r="I71" s="15">
        <v>0</v>
      </c>
    </row>
    <row r="72" spans="1:9" s="1" customFormat="1" ht="14.25">
      <c r="A72" s="8"/>
      <c r="B72" s="26"/>
      <c r="C72" s="26"/>
      <c r="D72" s="26"/>
      <c r="E72" s="26"/>
      <c r="F72" s="20"/>
      <c r="G72" s="25" t="s">
        <v>17</v>
      </c>
      <c r="H72" s="15">
        <v>270277.96</v>
      </c>
      <c r="I72" s="15">
        <v>0</v>
      </c>
    </row>
    <row r="73" spans="1:9" s="1" customFormat="1" ht="14.25">
      <c r="A73" s="8"/>
      <c r="B73" s="26"/>
      <c r="C73" s="26"/>
      <c r="D73" s="26"/>
      <c r="E73" s="26"/>
      <c r="F73" s="20"/>
      <c r="G73" s="23" t="s">
        <v>19</v>
      </c>
      <c r="H73" s="15">
        <f>SUM(H71:H72)</f>
        <v>283791.86000000004</v>
      </c>
      <c r="I73" s="15">
        <v>0</v>
      </c>
    </row>
    <row r="74" spans="1:9" s="1" customFormat="1" ht="14.25">
      <c r="A74" s="8">
        <v>22</v>
      </c>
      <c r="B74" s="16" t="s">
        <v>124</v>
      </c>
      <c r="C74" s="16" t="s">
        <v>125</v>
      </c>
      <c r="D74" s="16" t="s">
        <v>55</v>
      </c>
      <c r="E74" s="16" t="s">
        <v>56</v>
      </c>
      <c r="F74" s="9" t="s">
        <v>126</v>
      </c>
      <c r="G74" s="25" t="s">
        <v>17</v>
      </c>
      <c r="H74" s="15">
        <v>183789.19</v>
      </c>
      <c r="I74" s="15">
        <v>0</v>
      </c>
    </row>
    <row r="75" spans="1:9" s="1" customFormat="1" ht="14.25">
      <c r="A75" s="8"/>
      <c r="B75" s="16"/>
      <c r="C75" s="16"/>
      <c r="D75" s="16"/>
      <c r="E75" s="16"/>
      <c r="F75" s="9"/>
      <c r="G75" s="23" t="s">
        <v>19</v>
      </c>
      <c r="H75" s="15">
        <f>SUM(H74:H74)</f>
        <v>183789.19</v>
      </c>
      <c r="I75" s="15">
        <v>0</v>
      </c>
    </row>
    <row r="76" spans="1:9" s="1" customFormat="1" ht="14.25">
      <c r="A76" s="8">
        <v>23</v>
      </c>
      <c r="B76" s="16" t="s">
        <v>127</v>
      </c>
      <c r="C76" s="16" t="s">
        <v>128</v>
      </c>
      <c r="D76" s="16" t="s">
        <v>129</v>
      </c>
      <c r="E76" s="16" t="s">
        <v>130</v>
      </c>
      <c r="F76" s="9" t="s">
        <v>131</v>
      </c>
      <c r="G76" s="21" t="s">
        <v>17</v>
      </c>
      <c r="H76" s="15">
        <v>25274.8</v>
      </c>
      <c r="I76" s="15">
        <v>1662.85</v>
      </c>
    </row>
    <row r="77" spans="1:9" s="1" customFormat="1" ht="14.25">
      <c r="A77" s="8"/>
      <c r="B77" s="26"/>
      <c r="C77" s="26"/>
      <c r="D77" s="26"/>
      <c r="E77" s="26"/>
      <c r="F77" s="20"/>
      <c r="G77" s="21" t="s">
        <v>16</v>
      </c>
      <c r="H77" s="15">
        <v>631.87</v>
      </c>
      <c r="I77" s="15">
        <v>41.57</v>
      </c>
    </row>
    <row r="78" spans="1:9" s="1" customFormat="1" ht="14.25">
      <c r="A78" s="8"/>
      <c r="B78" s="26"/>
      <c r="C78" s="26"/>
      <c r="D78" s="26"/>
      <c r="E78" s="26"/>
      <c r="F78" s="20"/>
      <c r="G78" s="21" t="s">
        <v>18</v>
      </c>
      <c r="H78" s="15">
        <v>2700.63</v>
      </c>
      <c r="I78" s="15">
        <v>0</v>
      </c>
    </row>
    <row r="79" spans="1:9" s="1" customFormat="1" ht="14.25">
      <c r="A79" s="8"/>
      <c r="B79" s="26"/>
      <c r="C79" s="26"/>
      <c r="D79" s="26"/>
      <c r="E79" s="26"/>
      <c r="F79" s="20"/>
      <c r="G79" s="21" t="s">
        <v>15</v>
      </c>
      <c r="H79" s="15">
        <v>118.1</v>
      </c>
      <c r="I79" s="15">
        <v>0</v>
      </c>
    </row>
    <row r="80" spans="1:9" s="1" customFormat="1" ht="14.25">
      <c r="A80" s="8"/>
      <c r="B80" s="26"/>
      <c r="C80" s="26"/>
      <c r="D80" s="26"/>
      <c r="E80" s="26"/>
      <c r="F80" s="20"/>
      <c r="G80" s="23" t="s">
        <v>19</v>
      </c>
      <c r="H80" s="15">
        <f>SUM(H76:H79)</f>
        <v>28725.399999999998</v>
      </c>
      <c r="I80" s="15">
        <f>SUM(I76:I79)</f>
        <v>1704.4199999999998</v>
      </c>
    </row>
    <row r="81" spans="1:9" s="1" customFormat="1" ht="14.25">
      <c r="A81" s="8">
        <v>24</v>
      </c>
      <c r="B81" s="16" t="s">
        <v>132</v>
      </c>
      <c r="C81" s="16" t="s">
        <v>133</v>
      </c>
      <c r="D81" s="16" t="s">
        <v>134</v>
      </c>
      <c r="E81" s="16" t="s">
        <v>135</v>
      </c>
      <c r="F81" s="9" t="s">
        <v>136</v>
      </c>
      <c r="G81" s="21" t="s">
        <v>17</v>
      </c>
      <c r="H81" s="15">
        <v>200759.11</v>
      </c>
      <c r="I81" s="15">
        <v>0</v>
      </c>
    </row>
    <row r="82" spans="1:9" s="1" customFormat="1" ht="14.25">
      <c r="A82" s="8"/>
      <c r="B82" s="26"/>
      <c r="C82" s="26"/>
      <c r="D82" s="26"/>
      <c r="E82" s="26"/>
      <c r="F82" s="20"/>
      <c r="G82" s="23" t="s">
        <v>19</v>
      </c>
      <c r="H82" s="15">
        <f>SUM(H81:H81)</f>
        <v>200759.11</v>
      </c>
      <c r="I82" s="15">
        <v>0</v>
      </c>
    </row>
    <row r="83" spans="1:9" s="1" customFormat="1" ht="14.25">
      <c r="A83" s="27">
        <v>25</v>
      </c>
      <c r="B83" s="28" t="s">
        <v>137</v>
      </c>
      <c r="C83" s="28" t="s">
        <v>138</v>
      </c>
      <c r="D83" s="28" t="s">
        <v>139</v>
      </c>
      <c r="E83" s="28" t="s">
        <v>140</v>
      </c>
      <c r="F83" s="9" t="s">
        <v>141</v>
      </c>
      <c r="G83" s="25" t="s">
        <v>18</v>
      </c>
      <c r="H83" s="15">
        <v>18110.11</v>
      </c>
      <c r="I83" s="15">
        <v>0</v>
      </c>
    </row>
    <row r="84" spans="1:9" s="1" customFormat="1" ht="14.25">
      <c r="A84" s="27"/>
      <c r="B84" s="29"/>
      <c r="C84" s="29"/>
      <c r="D84" s="29"/>
      <c r="E84" s="29"/>
      <c r="F84" s="20"/>
      <c r="G84" s="25" t="s">
        <v>17</v>
      </c>
      <c r="H84" s="15">
        <v>31822.32</v>
      </c>
      <c r="I84" s="15">
        <v>0</v>
      </c>
    </row>
    <row r="85" spans="1:9" s="1" customFormat="1" ht="14.25">
      <c r="A85" s="27"/>
      <c r="B85" s="29"/>
      <c r="C85" s="29"/>
      <c r="D85" s="29"/>
      <c r="E85" s="29"/>
      <c r="F85" s="20"/>
      <c r="G85" s="23" t="s">
        <v>19</v>
      </c>
      <c r="H85" s="15">
        <f>SUM(H83:H84)</f>
        <v>49932.43</v>
      </c>
      <c r="I85" s="15">
        <v>0</v>
      </c>
    </row>
    <row r="86" spans="1:9" s="1" customFormat="1" ht="14.25">
      <c r="A86" s="8">
        <v>26</v>
      </c>
      <c r="B86" s="16" t="s">
        <v>142</v>
      </c>
      <c r="C86" s="16" t="s">
        <v>143</v>
      </c>
      <c r="D86" s="16" t="s">
        <v>144</v>
      </c>
      <c r="E86" s="16" t="s">
        <v>145</v>
      </c>
      <c r="F86" s="9" t="s">
        <v>146</v>
      </c>
      <c r="G86" s="21" t="s">
        <v>17</v>
      </c>
      <c r="H86" s="15">
        <v>18567.02</v>
      </c>
      <c r="I86" s="15">
        <v>18567.02</v>
      </c>
    </row>
    <row r="87" spans="1:9" s="1" customFormat="1" ht="14.25">
      <c r="A87" s="8"/>
      <c r="B87" s="26"/>
      <c r="C87" s="26"/>
      <c r="D87" s="26"/>
      <c r="E87" s="26"/>
      <c r="F87" s="20"/>
      <c r="G87" s="21" t="s">
        <v>16</v>
      </c>
      <c r="H87" s="15">
        <v>928.36</v>
      </c>
      <c r="I87" s="15">
        <v>928.36</v>
      </c>
    </row>
    <row r="88" spans="1:9" s="1" customFormat="1" ht="14.25">
      <c r="A88" s="8"/>
      <c r="B88" s="26"/>
      <c r="C88" s="26"/>
      <c r="D88" s="26"/>
      <c r="E88" s="26"/>
      <c r="F88" s="20"/>
      <c r="G88" s="23" t="s">
        <v>19</v>
      </c>
      <c r="H88" s="15">
        <f>SUM(H86:H87)</f>
        <v>19495.38</v>
      </c>
      <c r="I88" s="15">
        <f>SUM(I86:I87)</f>
        <v>19495.38</v>
      </c>
    </row>
    <row r="89" spans="1:9" s="1" customFormat="1" ht="14.25">
      <c r="A89" s="8">
        <v>27</v>
      </c>
      <c r="B89" s="16" t="s">
        <v>147</v>
      </c>
      <c r="C89" s="16" t="s">
        <v>148</v>
      </c>
      <c r="D89" s="16" t="s">
        <v>149</v>
      </c>
      <c r="E89" s="16" t="s">
        <v>150</v>
      </c>
      <c r="F89" s="9" t="s">
        <v>151</v>
      </c>
      <c r="G89" s="21" t="s">
        <v>18</v>
      </c>
      <c r="H89" s="15">
        <v>1296.59</v>
      </c>
      <c r="I89" s="15">
        <v>1296.59</v>
      </c>
    </row>
    <row r="90" spans="1:9" s="1" customFormat="1" ht="14.25">
      <c r="A90" s="8"/>
      <c r="B90" s="16"/>
      <c r="C90" s="16"/>
      <c r="D90" s="16"/>
      <c r="E90" s="16"/>
      <c r="F90" s="9"/>
      <c r="G90" s="21" t="s">
        <v>15</v>
      </c>
      <c r="H90" s="15">
        <v>43.6</v>
      </c>
      <c r="I90" s="15">
        <v>43.6</v>
      </c>
    </row>
    <row r="91" spans="1:9" s="1" customFormat="1" ht="14.25">
      <c r="A91" s="8"/>
      <c r="B91" s="16"/>
      <c r="C91" s="16"/>
      <c r="D91" s="16"/>
      <c r="E91" s="16"/>
      <c r="F91" s="9"/>
      <c r="G91" s="21" t="s">
        <v>17</v>
      </c>
      <c r="H91" s="15">
        <v>8247.61</v>
      </c>
      <c r="I91" s="15">
        <v>8247.61</v>
      </c>
    </row>
    <row r="92" spans="1:9" s="1" customFormat="1" ht="14.25">
      <c r="A92" s="8"/>
      <c r="B92" s="16"/>
      <c r="C92" s="16"/>
      <c r="D92" s="16"/>
      <c r="E92" s="16"/>
      <c r="F92" s="9"/>
      <c r="G92" s="21" t="s">
        <v>16</v>
      </c>
      <c r="H92" s="15">
        <v>206.19</v>
      </c>
      <c r="I92" s="15">
        <v>206.19</v>
      </c>
    </row>
    <row r="93" spans="1:9" s="1" customFormat="1" ht="14.25">
      <c r="A93" s="8"/>
      <c r="B93" s="16"/>
      <c r="C93" s="16"/>
      <c r="D93" s="16"/>
      <c r="E93" s="16"/>
      <c r="F93" s="9"/>
      <c r="G93" s="23" t="s">
        <v>19</v>
      </c>
      <c r="H93" s="15">
        <f>SUM(H89:H92)</f>
        <v>9793.990000000002</v>
      </c>
      <c r="I93" s="15">
        <f>SUM(I89:I92)</f>
        <v>9793.990000000002</v>
      </c>
    </row>
    <row r="94" spans="1:9" s="1" customFormat="1" ht="14.25">
      <c r="A94" s="8">
        <v>28</v>
      </c>
      <c r="B94" s="13" t="s">
        <v>152</v>
      </c>
      <c r="C94" s="13" t="s">
        <v>153</v>
      </c>
      <c r="D94" s="13" t="s">
        <v>154</v>
      </c>
      <c r="E94" s="13" t="s">
        <v>155</v>
      </c>
      <c r="F94" s="18" t="s">
        <v>156</v>
      </c>
      <c r="G94" s="21" t="s">
        <v>16</v>
      </c>
      <c r="H94" s="15">
        <v>230.09</v>
      </c>
      <c r="I94" s="15">
        <v>230.09</v>
      </c>
    </row>
    <row r="95" spans="1:9" s="1" customFormat="1" ht="14.25">
      <c r="A95" s="8"/>
      <c r="B95" s="13"/>
      <c r="C95" s="13"/>
      <c r="D95" s="13"/>
      <c r="E95" s="13"/>
      <c r="F95" s="18"/>
      <c r="G95" s="21" t="s">
        <v>17</v>
      </c>
      <c r="H95" s="15">
        <v>4601.77</v>
      </c>
      <c r="I95" s="15">
        <v>4601.77</v>
      </c>
    </row>
    <row r="96" spans="1:9" s="1" customFormat="1" ht="14.25">
      <c r="A96" s="8"/>
      <c r="B96" s="13"/>
      <c r="C96" s="13"/>
      <c r="D96" s="13"/>
      <c r="E96" s="13"/>
      <c r="F96" s="18"/>
      <c r="G96" s="23" t="s">
        <v>19</v>
      </c>
      <c r="H96" s="15">
        <f>SUM(H94:H95)</f>
        <v>4831.860000000001</v>
      </c>
      <c r="I96" s="15">
        <f>SUM(I94:I95)</f>
        <v>4831.860000000001</v>
      </c>
    </row>
    <row r="97" spans="1:9" s="1" customFormat="1" ht="14.25">
      <c r="A97" s="8">
        <v>29</v>
      </c>
      <c r="B97" s="16" t="s">
        <v>157</v>
      </c>
      <c r="C97" s="16" t="s">
        <v>158</v>
      </c>
      <c r="D97" s="16" t="s">
        <v>159</v>
      </c>
      <c r="E97" s="16" t="s">
        <v>160</v>
      </c>
      <c r="F97" s="9" t="s">
        <v>161</v>
      </c>
      <c r="G97" s="21" t="s">
        <v>18</v>
      </c>
      <c r="H97" s="15">
        <v>18852.13</v>
      </c>
      <c r="I97" s="15">
        <v>18852.13</v>
      </c>
    </row>
    <row r="98" spans="1:9" s="1" customFormat="1" ht="14.25">
      <c r="A98" s="8"/>
      <c r="B98" s="16"/>
      <c r="C98" s="16"/>
      <c r="D98" s="16"/>
      <c r="E98" s="16"/>
      <c r="F98" s="9"/>
      <c r="G98" s="23" t="s">
        <v>19</v>
      </c>
      <c r="H98" s="15">
        <f>SUM(H97:H97)</f>
        <v>18852.13</v>
      </c>
      <c r="I98" s="15">
        <f>SUM(I97:I97)</f>
        <v>18852.13</v>
      </c>
    </row>
    <row r="99" spans="1:9" s="1" customFormat="1" ht="14.25">
      <c r="A99" s="8">
        <v>30</v>
      </c>
      <c r="B99" s="16" t="s">
        <v>162</v>
      </c>
      <c r="C99" s="16" t="s">
        <v>163</v>
      </c>
      <c r="D99" s="16" t="s">
        <v>121</v>
      </c>
      <c r="E99" s="16" t="s">
        <v>122</v>
      </c>
      <c r="F99" s="9" t="s">
        <v>164</v>
      </c>
      <c r="G99" s="21" t="s">
        <v>17</v>
      </c>
      <c r="H99" s="15">
        <v>14947.25</v>
      </c>
      <c r="I99" s="15">
        <v>14947.25</v>
      </c>
    </row>
    <row r="100" spans="1:9" s="1" customFormat="1" ht="14.25">
      <c r="A100" s="8"/>
      <c r="B100" s="16"/>
      <c r="C100" s="16"/>
      <c r="D100" s="16"/>
      <c r="E100" s="16"/>
      <c r="F100" s="9"/>
      <c r="G100" s="21" t="s">
        <v>15</v>
      </c>
      <c r="H100" s="15">
        <v>36.6</v>
      </c>
      <c r="I100" s="15">
        <v>36.6</v>
      </c>
    </row>
    <row r="101" spans="1:9" s="1" customFormat="1" ht="14.25">
      <c r="A101" s="8"/>
      <c r="B101" s="16"/>
      <c r="C101" s="16"/>
      <c r="D101" s="16"/>
      <c r="E101" s="16"/>
      <c r="F101" s="9"/>
      <c r="G101" s="21" t="s">
        <v>16</v>
      </c>
      <c r="H101" s="15">
        <v>747.36</v>
      </c>
      <c r="I101" s="15">
        <v>747.36</v>
      </c>
    </row>
    <row r="102" spans="1:9" s="1" customFormat="1" ht="14.25">
      <c r="A102" s="8"/>
      <c r="B102" s="16"/>
      <c r="C102" s="16"/>
      <c r="D102" s="16"/>
      <c r="E102" s="16"/>
      <c r="F102" s="9"/>
      <c r="G102" s="23" t="s">
        <v>19</v>
      </c>
      <c r="H102" s="30">
        <f>SUM(H99:H101)</f>
        <v>15731.210000000001</v>
      </c>
      <c r="I102" s="30">
        <f>SUM(I99:I101)</f>
        <v>15731.210000000001</v>
      </c>
    </row>
  </sheetData>
  <sheetProtection/>
  <mergeCells count="190">
    <mergeCell ref="A1:I1"/>
    <mergeCell ref="A2:A3"/>
    <mergeCell ref="A4:A8"/>
    <mergeCell ref="A9:A10"/>
    <mergeCell ref="A11:A12"/>
    <mergeCell ref="A13:A14"/>
    <mergeCell ref="A15:A16"/>
    <mergeCell ref="A17:A19"/>
    <mergeCell ref="A20:A25"/>
    <mergeCell ref="A26:A30"/>
    <mergeCell ref="A31:A34"/>
    <mergeCell ref="A35:A36"/>
    <mergeCell ref="A37:A39"/>
    <mergeCell ref="A40:A44"/>
    <mergeCell ref="A45:A48"/>
    <mergeCell ref="A49:A52"/>
    <mergeCell ref="A53:A54"/>
    <mergeCell ref="A55:A57"/>
    <mergeCell ref="A58:A61"/>
    <mergeCell ref="A62:A63"/>
    <mergeCell ref="A64:A65"/>
    <mergeCell ref="A66:A70"/>
    <mergeCell ref="A71:A73"/>
    <mergeCell ref="A74:A75"/>
    <mergeCell ref="A76:A80"/>
    <mergeCell ref="A81:A82"/>
    <mergeCell ref="A83:A85"/>
    <mergeCell ref="A86:A88"/>
    <mergeCell ref="A89:A93"/>
    <mergeCell ref="A94:A96"/>
    <mergeCell ref="A97:A98"/>
    <mergeCell ref="A99:A102"/>
    <mergeCell ref="B2:B3"/>
    <mergeCell ref="B4:B8"/>
    <mergeCell ref="B9:B10"/>
    <mergeCell ref="B11:B12"/>
    <mergeCell ref="B13:B14"/>
    <mergeCell ref="B15:B16"/>
    <mergeCell ref="B17:B19"/>
    <mergeCell ref="B20:B25"/>
    <mergeCell ref="B26:B30"/>
    <mergeCell ref="B31:B34"/>
    <mergeCell ref="B35:B36"/>
    <mergeCell ref="B37:B39"/>
    <mergeCell ref="B40:B44"/>
    <mergeCell ref="B45:B48"/>
    <mergeCell ref="B49:B52"/>
    <mergeCell ref="B53:B54"/>
    <mergeCell ref="B55:B57"/>
    <mergeCell ref="B58:B61"/>
    <mergeCell ref="B62:B63"/>
    <mergeCell ref="B64:B65"/>
    <mergeCell ref="B66:B70"/>
    <mergeCell ref="B71:B73"/>
    <mergeCell ref="B74:B75"/>
    <mergeCell ref="B76:B80"/>
    <mergeCell ref="B81:B82"/>
    <mergeCell ref="B83:B85"/>
    <mergeCell ref="B86:B88"/>
    <mergeCell ref="B89:B93"/>
    <mergeCell ref="B94:B96"/>
    <mergeCell ref="B97:B98"/>
    <mergeCell ref="B99:B102"/>
    <mergeCell ref="C2:C3"/>
    <mergeCell ref="C4:C8"/>
    <mergeCell ref="C9:C10"/>
    <mergeCell ref="C11:C12"/>
    <mergeCell ref="C13:C14"/>
    <mergeCell ref="C15:C16"/>
    <mergeCell ref="C17:C19"/>
    <mergeCell ref="C20:C25"/>
    <mergeCell ref="C26:C30"/>
    <mergeCell ref="C31:C34"/>
    <mergeCell ref="C35:C36"/>
    <mergeCell ref="C37:C39"/>
    <mergeCell ref="C40:C44"/>
    <mergeCell ref="C45:C48"/>
    <mergeCell ref="C49:C52"/>
    <mergeCell ref="C53:C54"/>
    <mergeCell ref="C55:C57"/>
    <mergeCell ref="C58:C61"/>
    <mergeCell ref="C62:C63"/>
    <mergeCell ref="C64:C65"/>
    <mergeCell ref="C66:C70"/>
    <mergeCell ref="C71:C73"/>
    <mergeCell ref="C74:C75"/>
    <mergeCell ref="C76:C80"/>
    <mergeCell ref="C81:C82"/>
    <mergeCell ref="C83:C85"/>
    <mergeCell ref="C86:C88"/>
    <mergeCell ref="C89:C93"/>
    <mergeCell ref="C94:C96"/>
    <mergeCell ref="C97:C98"/>
    <mergeCell ref="C99:C102"/>
    <mergeCell ref="D2:D3"/>
    <mergeCell ref="D4:D8"/>
    <mergeCell ref="D9:D10"/>
    <mergeCell ref="D11:D12"/>
    <mergeCell ref="D13:D14"/>
    <mergeCell ref="D15:D16"/>
    <mergeCell ref="D17:D19"/>
    <mergeCell ref="D20:D25"/>
    <mergeCell ref="D26:D30"/>
    <mergeCell ref="D31:D34"/>
    <mergeCell ref="D35:D36"/>
    <mergeCell ref="D37:D39"/>
    <mergeCell ref="D40:D44"/>
    <mergeCell ref="D45:D48"/>
    <mergeCell ref="D49:D52"/>
    <mergeCell ref="D53:D54"/>
    <mergeCell ref="D55:D57"/>
    <mergeCell ref="D58:D61"/>
    <mergeCell ref="D62:D63"/>
    <mergeCell ref="D64:D65"/>
    <mergeCell ref="D66:D70"/>
    <mergeCell ref="D71:D73"/>
    <mergeCell ref="D74:D75"/>
    <mergeCell ref="D76:D80"/>
    <mergeCell ref="D81:D82"/>
    <mergeCell ref="D83:D85"/>
    <mergeCell ref="D86:D88"/>
    <mergeCell ref="D89:D93"/>
    <mergeCell ref="D94:D96"/>
    <mergeCell ref="D97:D98"/>
    <mergeCell ref="D99:D102"/>
    <mergeCell ref="E2:E3"/>
    <mergeCell ref="E4:E8"/>
    <mergeCell ref="E9:E10"/>
    <mergeCell ref="E11:E12"/>
    <mergeCell ref="E13:E14"/>
    <mergeCell ref="E15:E16"/>
    <mergeCell ref="E17:E19"/>
    <mergeCell ref="E20:E25"/>
    <mergeCell ref="E26:E30"/>
    <mergeCell ref="E31:E34"/>
    <mergeCell ref="E35:E36"/>
    <mergeCell ref="E37:E39"/>
    <mergeCell ref="E40:E44"/>
    <mergeCell ref="E45:E48"/>
    <mergeCell ref="E49:E52"/>
    <mergeCell ref="E53:E54"/>
    <mergeCell ref="E55:E57"/>
    <mergeCell ref="E58:E61"/>
    <mergeCell ref="E62:E63"/>
    <mergeCell ref="E64:E65"/>
    <mergeCell ref="E66:E70"/>
    <mergeCell ref="E71:E73"/>
    <mergeCell ref="E74:E75"/>
    <mergeCell ref="E76:E80"/>
    <mergeCell ref="E81:E82"/>
    <mergeCell ref="E83:E85"/>
    <mergeCell ref="E86:E88"/>
    <mergeCell ref="E89:E93"/>
    <mergeCell ref="E94:E96"/>
    <mergeCell ref="E97:E98"/>
    <mergeCell ref="E99:E102"/>
    <mergeCell ref="F2:F3"/>
    <mergeCell ref="F4:F8"/>
    <mergeCell ref="F9:F10"/>
    <mergeCell ref="F11:F12"/>
    <mergeCell ref="F13:F14"/>
    <mergeCell ref="F15:F16"/>
    <mergeCell ref="F17:F19"/>
    <mergeCell ref="F20:F25"/>
    <mergeCell ref="F26:F30"/>
    <mergeCell ref="F31:F34"/>
    <mergeCell ref="F35:F36"/>
    <mergeCell ref="F37:F39"/>
    <mergeCell ref="F40:F44"/>
    <mergeCell ref="F45:F48"/>
    <mergeCell ref="F49:F52"/>
    <mergeCell ref="F53:F54"/>
    <mergeCell ref="F55:F57"/>
    <mergeCell ref="F58:F61"/>
    <mergeCell ref="F62:F63"/>
    <mergeCell ref="F64:F65"/>
    <mergeCell ref="F66:F70"/>
    <mergeCell ref="F71:F73"/>
    <mergeCell ref="F74:F75"/>
    <mergeCell ref="F76:F80"/>
    <mergeCell ref="F81:F82"/>
    <mergeCell ref="F83:F85"/>
    <mergeCell ref="F86:F88"/>
    <mergeCell ref="F89:F93"/>
    <mergeCell ref="F94:F96"/>
    <mergeCell ref="F97:F98"/>
    <mergeCell ref="F99:F102"/>
    <mergeCell ref="G2:G3"/>
    <mergeCell ref="H2:H3"/>
    <mergeCell ref="I2:I3"/>
  </mergeCells>
  <conditionalFormatting sqref="B35 B37">
    <cfRule type="expression" priority="1" dxfId="0" stopIfTrue="1">
      <formula>AND(COUNTIF($B$16:$B$20,B35)+COUNTIF($B$40,B35)+COUNTIF($B$35,B35)+COUNTIF($B$37,B35)+COUNTIF($B$29:$B$30,B35)+COUNTIF($B$26,B35)&gt;1,NOT(ISBLANK(B35)))</formula>
    </cfRule>
  </conditionalFormatting>
  <printOptions/>
  <pageMargins left="0.35" right="0.39" top="0.31" bottom="0.28" header="0.2" footer="0.16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郑咏蕊</cp:lastModifiedBy>
  <dcterms:created xsi:type="dcterms:W3CDTF">1996-12-17T01:32:42Z</dcterms:created>
  <dcterms:modified xsi:type="dcterms:W3CDTF">2022-07-11T11:48:07Z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