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2" r:id="rId1"/>
  </sheets>
  <definedNames>
    <definedName name="_xlnm._FilterDatabase" localSheetId="0" hidden="1">Sheet1!$A$2:$K$2</definedName>
  </definedNames>
  <calcPr calcId="144525" concurrentCalc="0"/>
</workbook>
</file>

<file path=xl/sharedStrings.xml><?xml version="1.0" encoding="utf-8"?>
<sst xmlns="http://schemas.openxmlformats.org/spreadsheetml/2006/main" count="186" uniqueCount="119">
  <si>
    <t>2022年三季度纳税人欠税情况表（县级）</t>
  </si>
  <si>
    <t>序号</t>
  </si>
  <si>
    <t>纳税人识别号(统一社会信用代码)</t>
  </si>
  <si>
    <t>纳税人名称</t>
  </si>
  <si>
    <t>法定代表人（负责人）/业主姓名</t>
  </si>
  <si>
    <t>身份证件种类</t>
  </si>
  <si>
    <t>身份证件号码</t>
  </si>
  <si>
    <t>生产经营地址</t>
  </si>
  <si>
    <t>欠税税种</t>
  </si>
  <si>
    <t>欠税余额</t>
  </si>
  <si>
    <t>当期新增欠税金额</t>
  </si>
  <si>
    <t>91440222586395520K</t>
  </si>
  <si>
    <t>韶关骏汇汽车零部件有限公司</t>
  </si>
  <si>
    <t>谢晋斌</t>
  </si>
  <si>
    <t>居民身份证</t>
  </si>
  <si>
    <t>140103********5719</t>
  </si>
  <si>
    <t>始兴县沙水东莞石龙(始兴)产业转移工业园三号(地号:sx2012005号)</t>
  </si>
  <si>
    <t>城镇土地使用税</t>
  </si>
  <si>
    <t>房产税</t>
  </si>
  <si>
    <t>小计</t>
  </si>
  <si>
    <t>440222767329020</t>
  </si>
  <si>
    <t>始兴县白马房地产开发有限公司</t>
  </si>
  <si>
    <t>陈象恩</t>
  </si>
  <si>
    <t>440222******001</t>
  </si>
  <si>
    <t>广东省始兴县太平镇红旗路</t>
  </si>
  <si>
    <t>城市维护建设税</t>
  </si>
  <si>
    <t>土地增值税</t>
  </si>
  <si>
    <t>印花税</t>
  </si>
  <si>
    <t>营业税</t>
  </si>
  <si>
    <t>91440222771852631B</t>
  </si>
  <si>
    <t>始兴县华厦电器有限公司</t>
  </si>
  <si>
    <t>邓华情</t>
  </si>
  <si>
    <t>440222********0016</t>
  </si>
  <si>
    <t>始兴县黄花园工业区</t>
  </si>
  <si>
    <t>914402227238482595</t>
  </si>
  <si>
    <t>联兴食品药品造纸（韶关）有限公司</t>
  </si>
  <si>
    <t>聂建伟</t>
  </si>
  <si>
    <t>440222********0011</t>
  </si>
  <si>
    <t>始兴县太平镇瑶村凹</t>
  </si>
  <si>
    <t>914402226886399019</t>
  </si>
  <si>
    <t>广东雨顺农业科技有限公司</t>
  </si>
  <si>
    <t>曾凡斌</t>
  </si>
  <si>
    <t>450304********3516</t>
  </si>
  <si>
    <t>始兴县沙水产业转移工业园区管委会办公大楼112室</t>
  </si>
  <si>
    <t>91440222MA4UX01C6U</t>
  </si>
  <si>
    <t>始兴县添福房地产开发有限公司</t>
  </si>
  <si>
    <t>周才用</t>
  </si>
  <si>
    <t>440222********1514</t>
  </si>
  <si>
    <t>始兴县</t>
  </si>
  <si>
    <t>增值税</t>
  </si>
  <si>
    <t>91440222MA53BG7J28</t>
  </si>
  <si>
    <t>始兴县煜熠建筑工程有限公司</t>
  </si>
  <si>
    <t>杨聪</t>
  </si>
  <si>
    <t>440222********0313</t>
  </si>
  <si>
    <t>始兴县太平镇城北村居委会莲二组5号</t>
  </si>
  <si>
    <t>91440222050723901W</t>
  </si>
  <si>
    <t>始兴县华粤旅游开发有限公司</t>
  </si>
  <si>
    <t>朱得权</t>
  </si>
  <si>
    <t>440202********0617</t>
  </si>
  <si>
    <t>始兴县沙水产业转移工业园管理委会办公大楼305室（办公场所）</t>
  </si>
  <si>
    <t>91440222058568934Q</t>
  </si>
  <si>
    <t>始兴县香山家园污水处理有限公司</t>
  </si>
  <si>
    <t>李远金</t>
  </si>
  <si>
    <t>440222********0031</t>
  </si>
  <si>
    <t>始兴县太平镇狮石下村污水处理厂内一楼（建滔西侧）（办公场所）</t>
  </si>
  <si>
    <t>企业所得税</t>
  </si>
  <si>
    <t>91440222MA4UJ5UD6F</t>
  </si>
  <si>
    <t>始兴县兴怡酒店管理有限公司</t>
  </si>
  <si>
    <t>吴泽强</t>
  </si>
  <si>
    <t>440524********2615</t>
  </si>
  <si>
    <t>始兴县太平镇永安大道东9号幸福里3栋A5商铺</t>
  </si>
  <si>
    <t>91440222MA4W1KWD30</t>
  </si>
  <si>
    <t>韶关多多渔业开发有限公司</t>
  </si>
  <si>
    <t>雷国华</t>
  </si>
  <si>
    <t>440222********1512</t>
  </si>
  <si>
    <t>始兴县沈所镇花山村花山水库工程管理所办公楼一楼第一间(办公场所)</t>
  </si>
  <si>
    <t>9144022205681808XW</t>
  </si>
  <si>
    <t>始兴县煌宫假日酒店</t>
  </si>
  <si>
    <t>黄燕华</t>
  </si>
  <si>
    <t>440203********184X</t>
  </si>
  <si>
    <t>始兴县太平镇迎宾大道北60号</t>
  </si>
  <si>
    <t>44020319631128184X</t>
  </si>
  <si>
    <t>91440222MA552TPMXH</t>
  </si>
  <si>
    <t>广东鑫宏泰五金有限公司</t>
  </si>
  <si>
    <t>陈英鹏</t>
  </si>
  <si>
    <t>441425********549X</t>
  </si>
  <si>
    <t>始兴县工业园区沙水片区行政路1号309室</t>
  </si>
  <si>
    <t>91440222MA55EW32XP</t>
  </si>
  <si>
    <t>韶关始兴县永鑫智能家居科技有限公司</t>
  </si>
  <si>
    <t>何运均</t>
  </si>
  <si>
    <t>440222********2213</t>
  </si>
  <si>
    <t>始兴县工业园区沙水片区行政路1号317室（仅供办公场所使用）</t>
  </si>
  <si>
    <t>440222198504262213</t>
  </si>
  <si>
    <t>91440222MA52TBC45W</t>
  </si>
  <si>
    <t>始兴县宇鸿建材材料有限公司</t>
  </si>
  <si>
    <t>钟恒晖</t>
  </si>
  <si>
    <t>440222********1231</t>
  </si>
  <si>
    <t>始兴县太平镇兴平路361号</t>
  </si>
  <si>
    <t>91440222MA54Y5QG56</t>
  </si>
  <si>
    <t>广东省中恒地理信息技术有限公司</t>
  </si>
  <si>
    <t>李斌</t>
  </si>
  <si>
    <t>360427********0534</t>
  </si>
  <si>
    <t>始兴县太平镇和居乐花园二楼203-1铺</t>
  </si>
  <si>
    <t>个人所得税</t>
  </si>
  <si>
    <t>91440222MABLHXRHXE</t>
  </si>
  <si>
    <t>江西金栎达建设工程有限公司始兴分公司</t>
  </si>
  <si>
    <t>张秋平</t>
  </si>
  <si>
    <t>360723********2818</t>
  </si>
  <si>
    <t>始兴县太平镇红旗路九龄商业步行街东一栋（华达阁）C601号(仅限办公场所使用）（住改商）</t>
  </si>
  <si>
    <t>91440222MA55P0GGXB</t>
  </si>
  <si>
    <t>广东台品机床有限公司</t>
  </si>
  <si>
    <t>梁炜熙</t>
  </si>
  <si>
    <t>440622********2836</t>
  </si>
  <si>
    <t>始兴县工业园区沙水片区行政路1号320室</t>
  </si>
  <si>
    <t>91429005616204212E</t>
  </si>
  <si>
    <t>中石化江汉油建工程有限公司</t>
  </si>
  <si>
    <t>刘涛</t>
  </si>
  <si>
    <t>422429********795X</t>
  </si>
  <si>
    <t>广东省韶关市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</si>
</sst>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FD53"/>
  <sheetViews>
    <sheetView tabSelected="1" zoomScale="85" zoomScaleNormal="85" workbookViewId="0">
      <selection activeCell="F11" sqref="F11:F12"/>
    </sheetView>
  </sheetViews>
  <sheetFormatPr defaultColWidth="9" defaultRowHeight="14.25"/>
  <cols>
    <col min="1" max="1" width="4.625" style="3" customWidth="1"/>
    <col min="2" max="2" width="20.375" style="3" customWidth="1"/>
    <col min="3" max="3" width="38.25" style="3" customWidth="1"/>
    <col min="4" max="4" width="15.2833333333333" style="3" customWidth="1"/>
    <col min="5" max="5" width="14.1166666666667" style="3" customWidth="1"/>
    <col min="6" max="6" width="20.375" style="3" customWidth="1"/>
    <col min="7" max="7" width="60.625" style="3" customWidth="1"/>
    <col min="8" max="8" width="16" style="3" customWidth="1"/>
    <col min="9" max="9" width="16.625" style="3" customWidth="1"/>
    <col min="10" max="10" width="16.625" style="4" customWidth="1"/>
    <col min="11" max="11" width="9" style="1"/>
    <col min="12" max="16384" width="9" style="5"/>
  </cols>
  <sheetData>
    <row r="1" s="1" customFormat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22" t="s">
        <v>10</v>
      </c>
    </row>
    <row r="3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9" t="s">
        <v>16</v>
      </c>
      <c r="H3" s="10" t="s">
        <v>17</v>
      </c>
      <c r="I3" s="21">
        <v>315409.22</v>
      </c>
      <c r="J3" s="21"/>
    </row>
    <row r="4" spans="1:10">
      <c r="A4" s="9"/>
      <c r="B4" s="10"/>
      <c r="C4" s="10"/>
      <c r="D4" s="10"/>
      <c r="E4" s="10"/>
      <c r="F4" s="10"/>
      <c r="G4" s="9"/>
      <c r="H4" s="10" t="s">
        <v>18</v>
      </c>
      <c r="I4" s="21">
        <v>1356573.47</v>
      </c>
      <c r="J4" s="21">
        <v>83340.35</v>
      </c>
    </row>
    <row r="5" spans="1:10">
      <c r="A5" s="9"/>
      <c r="B5" s="10"/>
      <c r="C5" s="10"/>
      <c r="D5" s="10"/>
      <c r="E5" s="10"/>
      <c r="F5" s="10"/>
      <c r="G5" s="9"/>
      <c r="H5" s="11" t="s">
        <v>19</v>
      </c>
      <c r="I5" s="23">
        <f>SUM(I3:I4)</f>
        <v>1671982.69</v>
      </c>
      <c r="J5" s="23">
        <f>SUM(J3:J4)</f>
        <v>83340.35</v>
      </c>
    </row>
    <row r="6" spans="1:10">
      <c r="A6" s="9">
        <v>2</v>
      </c>
      <c r="B6" s="24" t="s">
        <v>20</v>
      </c>
      <c r="C6" s="12" t="s">
        <v>21</v>
      </c>
      <c r="D6" s="12" t="s">
        <v>22</v>
      </c>
      <c r="E6" s="12" t="s">
        <v>14</v>
      </c>
      <c r="F6" s="24" t="s">
        <v>23</v>
      </c>
      <c r="G6" s="12" t="s">
        <v>24</v>
      </c>
      <c r="H6" s="12" t="s">
        <v>25</v>
      </c>
      <c r="I6" s="21">
        <v>22508.54</v>
      </c>
      <c r="J6" s="21"/>
    </row>
    <row r="7" spans="1:10">
      <c r="A7" s="9"/>
      <c r="B7" s="12"/>
      <c r="C7" s="12"/>
      <c r="D7" s="12"/>
      <c r="E7" s="12"/>
      <c r="F7" s="12"/>
      <c r="G7" s="12"/>
      <c r="H7" s="12" t="s">
        <v>26</v>
      </c>
      <c r="I7" s="21">
        <v>974770.02</v>
      </c>
      <c r="J7" s="21"/>
    </row>
    <row r="8" spans="1:10">
      <c r="A8" s="9"/>
      <c r="B8" s="12"/>
      <c r="C8" s="12"/>
      <c r="D8" s="12"/>
      <c r="E8" s="12"/>
      <c r="F8" s="12"/>
      <c r="G8" s="12"/>
      <c r="H8" s="12" t="s">
        <v>27</v>
      </c>
      <c r="I8" s="21">
        <v>4501.71</v>
      </c>
      <c r="J8" s="21"/>
    </row>
    <row r="9" spans="1:10">
      <c r="A9" s="9"/>
      <c r="B9" s="12"/>
      <c r="C9" s="12"/>
      <c r="D9" s="12"/>
      <c r="E9" s="12"/>
      <c r="F9" s="12"/>
      <c r="G9" s="12"/>
      <c r="H9" s="12" t="s">
        <v>28</v>
      </c>
      <c r="I9" s="21">
        <v>450170.78</v>
      </c>
      <c r="J9" s="21"/>
    </row>
    <row r="10" spans="1:10">
      <c r="A10" s="9"/>
      <c r="B10" s="12"/>
      <c r="C10" s="12"/>
      <c r="D10" s="12"/>
      <c r="E10" s="12"/>
      <c r="F10" s="12"/>
      <c r="G10" s="12"/>
      <c r="H10" s="11" t="s">
        <v>19</v>
      </c>
      <c r="I10" s="23">
        <f>SUM(I6:I9)</f>
        <v>1451951.05</v>
      </c>
      <c r="J10" s="23"/>
    </row>
    <row r="11" s="2" customFormat="1" spans="1:16384">
      <c r="A11" s="10">
        <v>3</v>
      </c>
      <c r="B11" s="10" t="s">
        <v>29</v>
      </c>
      <c r="C11" s="10" t="s">
        <v>30</v>
      </c>
      <c r="D11" s="10" t="s">
        <v>31</v>
      </c>
      <c r="E11" s="10" t="s">
        <v>14</v>
      </c>
      <c r="F11" s="10" t="s">
        <v>32</v>
      </c>
      <c r="G11" s="9" t="s">
        <v>33</v>
      </c>
      <c r="H11" s="10" t="s">
        <v>17</v>
      </c>
      <c r="I11" s="21">
        <v>906032.96</v>
      </c>
      <c r="J11" s="21">
        <v>703793.46</v>
      </c>
      <c r="K11" s="1"/>
      <c r="XFD11" s="5"/>
    </row>
    <row r="12" s="2" customFormat="1" spans="1:11">
      <c r="A12" s="10"/>
      <c r="B12" s="13"/>
      <c r="C12" s="13"/>
      <c r="D12" s="13"/>
      <c r="E12" s="13"/>
      <c r="F12" s="13"/>
      <c r="G12" s="14"/>
      <c r="H12" s="11" t="s">
        <v>19</v>
      </c>
      <c r="I12" s="23">
        <f>SUM(I11)</f>
        <v>906032.96</v>
      </c>
      <c r="J12" s="23">
        <f>SUM(J11)</f>
        <v>703793.46</v>
      </c>
      <c r="K12" s="1"/>
    </row>
    <row r="13" spans="1:10">
      <c r="A13" s="10">
        <v>4</v>
      </c>
      <c r="B13" s="25" t="s">
        <v>34</v>
      </c>
      <c r="C13" s="10" t="s">
        <v>35</v>
      </c>
      <c r="D13" s="10" t="s">
        <v>36</v>
      </c>
      <c r="E13" s="10" t="s">
        <v>14</v>
      </c>
      <c r="F13" s="10" t="s">
        <v>37</v>
      </c>
      <c r="G13" s="9" t="s">
        <v>38</v>
      </c>
      <c r="H13" s="10" t="s">
        <v>17</v>
      </c>
      <c r="I13" s="21">
        <v>639032</v>
      </c>
      <c r="J13" s="21"/>
    </row>
    <row r="14" spans="1:10">
      <c r="A14" s="10"/>
      <c r="B14" s="10"/>
      <c r="C14" s="10"/>
      <c r="D14" s="10"/>
      <c r="E14" s="10"/>
      <c r="F14" s="10"/>
      <c r="G14" s="9"/>
      <c r="H14" s="10" t="s">
        <v>18</v>
      </c>
      <c r="I14" s="21">
        <v>141876</v>
      </c>
      <c r="J14" s="21"/>
    </row>
    <row r="15" spans="1:10">
      <c r="A15" s="10"/>
      <c r="B15" s="10"/>
      <c r="C15" s="10"/>
      <c r="D15" s="10"/>
      <c r="E15" s="10"/>
      <c r="F15" s="10"/>
      <c r="G15" s="9"/>
      <c r="H15" s="11" t="s">
        <v>19</v>
      </c>
      <c r="I15" s="23">
        <f>SUM(I13:I14)</f>
        <v>780908</v>
      </c>
      <c r="J15" s="23"/>
    </row>
    <row r="16" spans="1:10">
      <c r="A16" s="10">
        <v>5</v>
      </c>
      <c r="B16" s="25" t="s">
        <v>39</v>
      </c>
      <c r="C16" s="10" t="s">
        <v>40</v>
      </c>
      <c r="D16" s="10" t="s">
        <v>41</v>
      </c>
      <c r="E16" s="10" t="s">
        <v>14</v>
      </c>
      <c r="F16" s="10" t="s">
        <v>42</v>
      </c>
      <c r="G16" s="9" t="s">
        <v>43</v>
      </c>
      <c r="H16" s="10" t="s">
        <v>17</v>
      </c>
      <c r="I16" s="21">
        <v>538834.8</v>
      </c>
      <c r="J16" s="21"/>
    </row>
    <row r="17" spans="1:10">
      <c r="A17" s="10"/>
      <c r="B17" s="13"/>
      <c r="C17" s="13"/>
      <c r="D17" s="13"/>
      <c r="E17" s="13"/>
      <c r="F17" s="13"/>
      <c r="G17" s="14"/>
      <c r="H17" s="11" t="s">
        <v>19</v>
      </c>
      <c r="I17" s="23">
        <v>538834.8</v>
      </c>
      <c r="J17" s="23"/>
    </row>
    <row r="18" spans="1:10">
      <c r="A18" s="10">
        <v>6</v>
      </c>
      <c r="B18" s="10" t="s">
        <v>44</v>
      </c>
      <c r="C18" s="10" t="s">
        <v>45</v>
      </c>
      <c r="D18" s="10" t="s">
        <v>46</v>
      </c>
      <c r="E18" s="10" t="s">
        <v>14</v>
      </c>
      <c r="F18" s="10" t="s">
        <v>47</v>
      </c>
      <c r="G18" s="9" t="s">
        <v>48</v>
      </c>
      <c r="H18" s="10" t="s">
        <v>25</v>
      </c>
      <c r="I18" s="21">
        <v>3958.09</v>
      </c>
      <c r="J18" s="21"/>
    </row>
    <row r="19" spans="1:10">
      <c r="A19" s="10"/>
      <c r="B19" s="10"/>
      <c r="C19" s="10"/>
      <c r="D19" s="10"/>
      <c r="E19" s="10"/>
      <c r="F19" s="10"/>
      <c r="G19" s="9"/>
      <c r="H19" s="10" t="s">
        <v>17</v>
      </c>
      <c r="I19" s="21">
        <v>47785.61</v>
      </c>
      <c r="J19" s="21"/>
    </row>
    <row r="20" spans="1:10">
      <c r="A20" s="10"/>
      <c r="B20" s="10"/>
      <c r="C20" s="10"/>
      <c r="D20" s="10"/>
      <c r="E20" s="10"/>
      <c r="F20" s="10"/>
      <c r="G20" s="9"/>
      <c r="H20" s="10" t="s">
        <v>26</v>
      </c>
      <c r="I20" s="21">
        <v>103377.3</v>
      </c>
      <c r="J20" s="21"/>
    </row>
    <row r="21" spans="1:10">
      <c r="A21" s="10"/>
      <c r="B21" s="10"/>
      <c r="C21" s="10"/>
      <c r="D21" s="10"/>
      <c r="E21" s="10"/>
      <c r="F21" s="10"/>
      <c r="G21" s="9"/>
      <c r="H21" s="10" t="s">
        <v>27</v>
      </c>
      <c r="I21" s="21">
        <v>791.7</v>
      </c>
      <c r="J21" s="21"/>
    </row>
    <row r="22" spans="1:10">
      <c r="A22" s="10"/>
      <c r="B22" s="10"/>
      <c r="C22" s="10"/>
      <c r="D22" s="10"/>
      <c r="E22" s="10"/>
      <c r="F22" s="10"/>
      <c r="G22" s="9"/>
      <c r="H22" s="10" t="s">
        <v>49</v>
      </c>
      <c r="I22" s="21">
        <v>258443.22</v>
      </c>
      <c r="J22" s="21"/>
    </row>
    <row r="23" spans="1:10">
      <c r="A23" s="10"/>
      <c r="B23" s="10"/>
      <c r="C23" s="10"/>
      <c r="D23" s="10"/>
      <c r="E23" s="10"/>
      <c r="F23" s="10"/>
      <c r="G23" s="9"/>
      <c r="H23" s="11" t="s">
        <v>19</v>
      </c>
      <c r="I23" s="23">
        <f>SUM(I18:I22)</f>
        <v>414355.92</v>
      </c>
      <c r="J23" s="23"/>
    </row>
    <row r="24" spans="1:10">
      <c r="A24" s="15">
        <v>7</v>
      </c>
      <c r="B24" s="15" t="s">
        <v>50</v>
      </c>
      <c r="C24" s="15" t="s">
        <v>51</v>
      </c>
      <c r="D24" s="15" t="s">
        <v>52</v>
      </c>
      <c r="E24" s="15" t="s">
        <v>14</v>
      </c>
      <c r="F24" s="15" t="s">
        <v>53</v>
      </c>
      <c r="G24" s="16" t="s">
        <v>54</v>
      </c>
      <c r="H24" s="10" t="s">
        <v>25</v>
      </c>
      <c r="I24" s="21">
        <v>12882.56</v>
      </c>
      <c r="J24" s="21"/>
    </row>
    <row r="25" spans="1:10">
      <c r="A25" s="17"/>
      <c r="B25" s="17"/>
      <c r="C25" s="17"/>
      <c r="D25" s="17"/>
      <c r="E25" s="17"/>
      <c r="F25" s="17"/>
      <c r="G25" s="18"/>
      <c r="H25" s="10" t="s">
        <v>27</v>
      </c>
      <c r="I25" s="21">
        <v>1029.1</v>
      </c>
      <c r="J25" s="21"/>
    </row>
    <row r="26" spans="1:10">
      <c r="A26" s="17"/>
      <c r="B26" s="17"/>
      <c r="C26" s="17"/>
      <c r="D26" s="17"/>
      <c r="E26" s="17"/>
      <c r="F26" s="17"/>
      <c r="G26" s="18"/>
      <c r="H26" s="10" t="s">
        <v>49</v>
      </c>
      <c r="I26" s="21">
        <v>261177.54</v>
      </c>
      <c r="J26" s="21"/>
    </row>
    <row r="27" spans="1:10">
      <c r="A27" s="19"/>
      <c r="B27" s="19"/>
      <c r="C27" s="19"/>
      <c r="D27" s="19"/>
      <c r="E27" s="19"/>
      <c r="F27" s="19"/>
      <c r="G27" s="20"/>
      <c r="H27" s="11" t="s">
        <v>19</v>
      </c>
      <c r="I27" s="23">
        <f>SUM(I24:I26)</f>
        <v>275089.2</v>
      </c>
      <c r="J27" s="23"/>
    </row>
    <row r="28" spans="1:10">
      <c r="A28" s="10">
        <v>8</v>
      </c>
      <c r="B28" s="10" t="s">
        <v>55</v>
      </c>
      <c r="C28" s="10" t="s">
        <v>56</v>
      </c>
      <c r="D28" s="10" t="s">
        <v>57</v>
      </c>
      <c r="E28" s="10" t="s">
        <v>14</v>
      </c>
      <c r="F28" s="10" t="s">
        <v>58</v>
      </c>
      <c r="G28" s="9" t="s">
        <v>59</v>
      </c>
      <c r="H28" s="10" t="s">
        <v>17</v>
      </c>
      <c r="I28" s="21">
        <v>193584.33</v>
      </c>
      <c r="J28" s="21"/>
    </row>
    <row r="29" spans="1:10">
      <c r="A29" s="10"/>
      <c r="B29" s="13"/>
      <c r="C29" s="13"/>
      <c r="D29" s="13"/>
      <c r="E29" s="13"/>
      <c r="F29" s="13"/>
      <c r="G29" s="14"/>
      <c r="H29" s="11" t="s">
        <v>19</v>
      </c>
      <c r="I29" s="23">
        <v>193584.33</v>
      </c>
      <c r="J29" s="23"/>
    </row>
    <row r="30" spans="1:10">
      <c r="A30" s="10">
        <v>9</v>
      </c>
      <c r="B30" s="10" t="s">
        <v>60</v>
      </c>
      <c r="C30" s="10" t="s">
        <v>61</v>
      </c>
      <c r="D30" s="10" t="s">
        <v>62</v>
      </c>
      <c r="E30" s="10" t="s">
        <v>14</v>
      </c>
      <c r="F30" s="10" t="s">
        <v>63</v>
      </c>
      <c r="G30" s="9" t="s">
        <v>64</v>
      </c>
      <c r="H30" s="10" t="s">
        <v>65</v>
      </c>
      <c r="I30" s="21">
        <v>125528.84</v>
      </c>
      <c r="J30" s="21">
        <v>125528.84</v>
      </c>
    </row>
    <row r="31" spans="1:10">
      <c r="A31" s="10"/>
      <c r="B31" s="13"/>
      <c r="C31" s="13"/>
      <c r="D31" s="13"/>
      <c r="E31" s="13"/>
      <c r="F31" s="13"/>
      <c r="G31" s="14"/>
      <c r="H31" s="11" t="s">
        <v>19</v>
      </c>
      <c r="I31" s="23">
        <v>125528.84</v>
      </c>
      <c r="J31" s="23">
        <v>125528.84</v>
      </c>
    </row>
    <row r="32" spans="1:10">
      <c r="A32" s="10">
        <v>10</v>
      </c>
      <c r="B32" s="10" t="s">
        <v>66</v>
      </c>
      <c r="C32" s="10" t="s">
        <v>67</v>
      </c>
      <c r="D32" s="10" t="s">
        <v>68</v>
      </c>
      <c r="E32" s="10" t="s">
        <v>14</v>
      </c>
      <c r="F32" s="10" t="s">
        <v>69</v>
      </c>
      <c r="G32" s="9" t="s">
        <v>70</v>
      </c>
      <c r="H32" s="10" t="s">
        <v>65</v>
      </c>
      <c r="I32" s="21">
        <v>118816.81</v>
      </c>
      <c r="J32" s="21"/>
    </row>
    <row r="33" spans="1:10">
      <c r="A33" s="10"/>
      <c r="B33" s="13"/>
      <c r="C33" s="13"/>
      <c r="D33" s="13"/>
      <c r="E33" s="13"/>
      <c r="F33" s="13"/>
      <c r="G33" s="14"/>
      <c r="H33" s="11" t="s">
        <v>19</v>
      </c>
      <c r="I33" s="23">
        <v>118816.81</v>
      </c>
      <c r="J33" s="23"/>
    </row>
    <row r="34" spans="1:11">
      <c r="A34" s="10">
        <v>11</v>
      </c>
      <c r="B34" s="10" t="s">
        <v>71</v>
      </c>
      <c r="C34" s="10" t="s">
        <v>72</v>
      </c>
      <c r="D34" s="10" t="s">
        <v>73</v>
      </c>
      <c r="E34" s="10" t="s">
        <v>14</v>
      </c>
      <c r="F34" s="10" t="s">
        <v>74</v>
      </c>
      <c r="G34" s="9" t="s">
        <v>75</v>
      </c>
      <c r="H34" s="21" t="s">
        <v>65</v>
      </c>
      <c r="I34" s="21">
        <v>90157.05</v>
      </c>
      <c r="J34" s="21">
        <v>90157.05</v>
      </c>
      <c r="K34" s="5"/>
    </row>
    <row r="35" spans="1:10">
      <c r="A35" s="10"/>
      <c r="B35" s="13"/>
      <c r="C35" s="13"/>
      <c r="D35" s="13"/>
      <c r="E35" s="13"/>
      <c r="F35" s="13"/>
      <c r="G35" s="14"/>
      <c r="H35" s="11" t="s">
        <v>19</v>
      </c>
      <c r="I35" s="23">
        <v>90157.05</v>
      </c>
      <c r="J35" s="23">
        <v>90157.05</v>
      </c>
    </row>
    <row r="36" spans="1:10">
      <c r="A36" s="9">
        <v>12</v>
      </c>
      <c r="B36" s="10" t="s">
        <v>76</v>
      </c>
      <c r="C36" s="10" t="s">
        <v>77</v>
      </c>
      <c r="D36" s="10" t="s">
        <v>78</v>
      </c>
      <c r="E36" s="10" t="s">
        <v>14</v>
      </c>
      <c r="F36" s="10" t="s">
        <v>79</v>
      </c>
      <c r="G36" s="9" t="s">
        <v>80</v>
      </c>
      <c r="H36" s="10" t="s">
        <v>17</v>
      </c>
      <c r="I36" s="21">
        <v>4988.42</v>
      </c>
      <c r="J36" s="21"/>
    </row>
    <row r="37" spans="1:10">
      <c r="A37" s="9"/>
      <c r="B37" s="10" t="s">
        <v>76</v>
      </c>
      <c r="C37" s="10" t="s">
        <v>77</v>
      </c>
      <c r="D37" s="10" t="s">
        <v>78</v>
      </c>
      <c r="E37" s="10"/>
      <c r="F37" s="10" t="s">
        <v>81</v>
      </c>
      <c r="G37" s="9" t="s">
        <v>80</v>
      </c>
      <c r="H37" s="10" t="s">
        <v>18</v>
      </c>
      <c r="I37" s="21">
        <v>20011.58</v>
      </c>
      <c r="J37" s="21"/>
    </row>
    <row r="38" spans="1:10">
      <c r="A38" s="9"/>
      <c r="B38" s="10"/>
      <c r="C38" s="10"/>
      <c r="D38" s="10"/>
      <c r="E38" s="10"/>
      <c r="F38" s="10"/>
      <c r="G38" s="9"/>
      <c r="H38" s="11" t="s">
        <v>19</v>
      </c>
      <c r="I38" s="23">
        <f>SUM(I36:I37)</f>
        <v>25000</v>
      </c>
      <c r="J38" s="23"/>
    </row>
    <row r="39" spans="1:10">
      <c r="A39" s="10">
        <v>13</v>
      </c>
      <c r="B39" s="10" t="s">
        <v>82</v>
      </c>
      <c r="C39" s="10" t="s">
        <v>83</v>
      </c>
      <c r="D39" s="10" t="s">
        <v>84</v>
      </c>
      <c r="E39" s="10" t="s">
        <v>14</v>
      </c>
      <c r="F39" s="10" t="s">
        <v>85</v>
      </c>
      <c r="G39" s="9" t="s">
        <v>86</v>
      </c>
      <c r="H39" s="10" t="s">
        <v>17</v>
      </c>
      <c r="I39" s="21">
        <v>8169</v>
      </c>
      <c r="J39" s="21"/>
    </row>
    <row r="40" spans="1:10">
      <c r="A40" s="10"/>
      <c r="B40" s="13"/>
      <c r="C40" s="13"/>
      <c r="D40" s="13"/>
      <c r="E40" s="13"/>
      <c r="F40" s="13"/>
      <c r="G40" s="14"/>
      <c r="H40" s="11" t="s">
        <v>19</v>
      </c>
      <c r="I40" s="23">
        <v>8169</v>
      </c>
      <c r="J40" s="23"/>
    </row>
    <row r="41" spans="1:10">
      <c r="A41" s="9">
        <v>14</v>
      </c>
      <c r="B41" s="10" t="s">
        <v>87</v>
      </c>
      <c r="C41" s="10" t="s">
        <v>88</v>
      </c>
      <c r="D41" s="10" t="s">
        <v>89</v>
      </c>
      <c r="E41" s="10" t="s">
        <v>14</v>
      </c>
      <c r="F41" s="10" t="s">
        <v>90</v>
      </c>
      <c r="G41" s="9" t="s">
        <v>91</v>
      </c>
      <c r="H41" s="10" t="s">
        <v>25</v>
      </c>
      <c r="I41" s="21">
        <v>74.54</v>
      </c>
      <c r="J41" s="21">
        <v>74.54</v>
      </c>
    </row>
    <row r="42" spans="1:10">
      <c r="A42" s="9"/>
      <c r="B42" s="10" t="s">
        <v>87</v>
      </c>
      <c r="C42" s="10" t="s">
        <v>88</v>
      </c>
      <c r="D42" s="10" t="s">
        <v>89</v>
      </c>
      <c r="E42" s="10"/>
      <c r="F42" s="10" t="s">
        <v>92</v>
      </c>
      <c r="G42" s="9" t="s">
        <v>91</v>
      </c>
      <c r="H42" s="10" t="s">
        <v>49</v>
      </c>
      <c r="I42" s="21">
        <v>2981.83</v>
      </c>
      <c r="J42" s="21">
        <v>2981.83</v>
      </c>
    </row>
    <row r="43" spans="1:10">
      <c r="A43" s="9"/>
      <c r="B43" s="10"/>
      <c r="C43" s="10"/>
      <c r="D43" s="10"/>
      <c r="E43" s="10"/>
      <c r="F43" s="10"/>
      <c r="G43" s="9"/>
      <c r="H43" s="11" t="s">
        <v>19</v>
      </c>
      <c r="I43" s="23">
        <f>SUM(I41:I42)</f>
        <v>3056.37</v>
      </c>
      <c r="J43" s="23">
        <f>SUM(J41:J42)</f>
        <v>3056.37</v>
      </c>
    </row>
    <row r="44" spans="1:10">
      <c r="A44" s="10">
        <v>15</v>
      </c>
      <c r="B44" s="10" t="s">
        <v>93</v>
      </c>
      <c r="C44" s="10" t="s">
        <v>94</v>
      </c>
      <c r="D44" s="10" t="s">
        <v>95</v>
      </c>
      <c r="E44" s="10" t="s">
        <v>14</v>
      </c>
      <c r="F44" s="10" t="s">
        <v>96</v>
      </c>
      <c r="G44" s="9" t="s">
        <v>97</v>
      </c>
      <c r="H44" s="10" t="s">
        <v>65</v>
      </c>
      <c r="I44" s="21">
        <v>1584.01</v>
      </c>
      <c r="J44" s="21"/>
    </row>
    <row r="45" spans="1:10">
      <c r="A45" s="10"/>
      <c r="B45" s="13"/>
      <c r="C45" s="13"/>
      <c r="D45" s="13"/>
      <c r="E45" s="13"/>
      <c r="F45" s="13"/>
      <c r="G45" s="14"/>
      <c r="H45" s="11" t="s">
        <v>19</v>
      </c>
      <c r="I45" s="23">
        <v>1584.01</v>
      </c>
      <c r="J45" s="23"/>
    </row>
    <row r="46" spans="1:10">
      <c r="A46" s="10">
        <v>16</v>
      </c>
      <c r="B46" s="10" t="s">
        <v>98</v>
      </c>
      <c r="C46" s="10" t="s">
        <v>99</v>
      </c>
      <c r="D46" s="10" t="s">
        <v>100</v>
      </c>
      <c r="E46" s="10" t="s">
        <v>14</v>
      </c>
      <c r="F46" s="25" t="s">
        <v>101</v>
      </c>
      <c r="G46" s="9" t="s">
        <v>102</v>
      </c>
      <c r="H46" s="10" t="s">
        <v>103</v>
      </c>
      <c r="I46" s="21">
        <v>90</v>
      </c>
      <c r="J46" s="21">
        <v>90</v>
      </c>
    </row>
    <row r="47" spans="1:10">
      <c r="A47" s="10"/>
      <c r="B47" s="13"/>
      <c r="C47" s="13"/>
      <c r="D47" s="13"/>
      <c r="E47" s="13"/>
      <c r="F47" s="13"/>
      <c r="G47" s="14"/>
      <c r="H47" s="11" t="s">
        <v>19</v>
      </c>
      <c r="I47" s="23">
        <v>90</v>
      </c>
      <c r="J47" s="23">
        <v>90</v>
      </c>
    </row>
    <row r="48" spans="1:10">
      <c r="A48" s="10">
        <v>17</v>
      </c>
      <c r="B48" s="10" t="s">
        <v>104</v>
      </c>
      <c r="C48" s="10" t="s">
        <v>105</v>
      </c>
      <c r="D48" s="10" t="s">
        <v>106</v>
      </c>
      <c r="E48" s="10" t="s">
        <v>14</v>
      </c>
      <c r="F48" s="25" t="s">
        <v>107</v>
      </c>
      <c r="G48" s="9" t="s">
        <v>108</v>
      </c>
      <c r="H48" s="10" t="s">
        <v>103</v>
      </c>
      <c r="I48" s="21">
        <v>30</v>
      </c>
      <c r="J48" s="21">
        <v>30</v>
      </c>
    </row>
    <row r="49" spans="1:10">
      <c r="A49" s="10"/>
      <c r="B49" s="13"/>
      <c r="C49" s="13"/>
      <c r="D49" s="13"/>
      <c r="E49" s="13"/>
      <c r="F49" s="13"/>
      <c r="G49" s="14"/>
      <c r="H49" s="11" t="s">
        <v>19</v>
      </c>
      <c r="I49" s="23">
        <v>30</v>
      </c>
      <c r="J49" s="23">
        <v>30</v>
      </c>
    </row>
    <row r="50" s="2" customFormat="1" spans="1:11">
      <c r="A50" s="10">
        <v>18</v>
      </c>
      <c r="B50" s="10" t="s">
        <v>109</v>
      </c>
      <c r="C50" s="10" t="s">
        <v>110</v>
      </c>
      <c r="D50" s="10" t="s">
        <v>111</v>
      </c>
      <c r="E50" s="10" t="s">
        <v>14</v>
      </c>
      <c r="F50" s="10" t="s">
        <v>112</v>
      </c>
      <c r="G50" s="9" t="s">
        <v>113</v>
      </c>
      <c r="H50" s="10" t="s">
        <v>103</v>
      </c>
      <c r="I50" s="21">
        <v>88.23</v>
      </c>
      <c r="J50" s="21"/>
      <c r="K50" s="1"/>
    </row>
    <row r="51" s="2" customFormat="1" spans="1:11">
      <c r="A51" s="10"/>
      <c r="B51" s="13"/>
      <c r="C51" s="13"/>
      <c r="D51" s="13"/>
      <c r="E51" s="13"/>
      <c r="F51" s="13"/>
      <c r="G51" s="14"/>
      <c r="H51" s="11" t="s">
        <v>19</v>
      </c>
      <c r="I51" s="23">
        <v>88.23</v>
      </c>
      <c r="J51" s="23"/>
      <c r="K51" s="1"/>
    </row>
    <row r="52" s="2" customFormat="1" spans="1:11">
      <c r="A52" s="10">
        <v>19</v>
      </c>
      <c r="B52" s="10" t="s">
        <v>114</v>
      </c>
      <c r="C52" s="10" t="s">
        <v>115</v>
      </c>
      <c r="D52" s="10" t="s">
        <v>116</v>
      </c>
      <c r="E52" s="10" t="s">
        <v>14</v>
      </c>
      <c r="F52" s="10" t="s">
        <v>117</v>
      </c>
      <c r="G52" s="9" t="s">
        <v>118</v>
      </c>
      <c r="H52" s="10" t="s">
        <v>103</v>
      </c>
      <c r="I52" s="21">
        <v>647.91</v>
      </c>
      <c r="J52" s="21"/>
      <c r="K52" s="1"/>
    </row>
    <row r="53" s="2" customFormat="1" spans="1:11">
      <c r="A53" s="10"/>
      <c r="B53" s="13"/>
      <c r="C53" s="13"/>
      <c r="D53" s="13"/>
      <c r="E53" s="13"/>
      <c r="F53" s="13"/>
      <c r="G53" s="14"/>
      <c r="H53" s="11" t="s">
        <v>19</v>
      </c>
      <c r="I53" s="23">
        <v>647.91</v>
      </c>
      <c r="J53" s="23"/>
      <c r="K53" s="1"/>
    </row>
  </sheetData>
  <mergeCells count="134">
    <mergeCell ref="A1:J1"/>
    <mergeCell ref="A3:A5"/>
    <mergeCell ref="A6:A10"/>
    <mergeCell ref="A11:A12"/>
    <mergeCell ref="A13:A15"/>
    <mergeCell ref="A16:A17"/>
    <mergeCell ref="A18:A23"/>
    <mergeCell ref="A24:A27"/>
    <mergeCell ref="A28:A29"/>
    <mergeCell ref="A30:A31"/>
    <mergeCell ref="A32:A33"/>
    <mergeCell ref="A34:A35"/>
    <mergeCell ref="A36:A38"/>
    <mergeCell ref="A39:A40"/>
    <mergeCell ref="A41:A43"/>
    <mergeCell ref="A44:A45"/>
    <mergeCell ref="A46:A47"/>
    <mergeCell ref="A48:A49"/>
    <mergeCell ref="A50:A51"/>
    <mergeCell ref="A52:A53"/>
    <mergeCell ref="B3:B5"/>
    <mergeCell ref="B6:B10"/>
    <mergeCell ref="B11:B12"/>
    <mergeCell ref="B13:B15"/>
    <mergeCell ref="B16:B17"/>
    <mergeCell ref="B18:B23"/>
    <mergeCell ref="B24:B27"/>
    <mergeCell ref="B28:B29"/>
    <mergeCell ref="B30:B31"/>
    <mergeCell ref="B32:B33"/>
    <mergeCell ref="B34:B35"/>
    <mergeCell ref="B36:B38"/>
    <mergeCell ref="B39:B40"/>
    <mergeCell ref="B41:B43"/>
    <mergeCell ref="B44:B45"/>
    <mergeCell ref="B46:B47"/>
    <mergeCell ref="B48:B49"/>
    <mergeCell ref="B50:B51"/>
    <mergeCell ref="B52:B53"/>
    <mergeCell ref="C3:C5"/>
    <mergeCell ref="C6:C10"/>
    <mergeCell ref="C11:C12"/>
    <mergeCell ref="C13:C15"/>
    <mergeCell ref="C16:C17"/>
    <mergeCell ref="C18:C23"/>
    <mergeCell ref="C24:C27"/>
    <mergeCell ref="C28:C29"/>
    <mergeCell ref="C30:C31"/>
    <mergeCell ref="C32:C33"/>
    <mergeCell ref="C34:C35"/>
    <mergeCell ref="C36:C38"/>
    <mergeCell ref="C39:C40"/>
    <mergeCell ref="C41:C43"/>
    <mergeCell ref="C44:C45"/>
    <mergeCell ref="C46:C47"/>
    <mergeCell ref="C48:C49"/>
    <mergeCell ref="C50:C51"/>
    <mergeCell ref="C52:C53"/>
    <mergeCell ref="D3:D5"/>
    <mergeCell ref="D6:D10"/>
    <mergeCell ref="D11:D12"/>
    <mergeCell ref="D13:D15"/>
    <mergeCell ref="D16:D17"/>
    <mergeCell ref="D18:D23"/>
    <mergeCell ref="D24:D27"/>
    <mergeCell ref="D28:D29"/>
    <mergeCell ref="D30:D31"/>
    <mergeCell ref="D32:D33"/>
    <mergeCell ref="D34:D35"/>
    <mergeCell ref="D36:D38"/>
    <mergeCell ref="D39:D40"/>
    <mergeCell ref="D41:D43"/>
    <mergeCell ref="D44:D45"/>
    <mergeCell ref="D46:D47"/>
    <mergeCell ref="D48:D49"/>
    <mergeCell ref="D50:D51"/>
    <mergeCell ref="D52:D53"/>
    <mergeCell ref="E3:E5"/>
    <mergeCell ref="E6:E10"/>
    <mergeCell ref="E11:E12"/>
    <mergeCell ref="E13:E15"/>
    <mergeCell ref="E16:E17"/>
    <mergeCell ref="E18:E23"/>
    <mergeCell ref="E24:E27"/>
    <mergeCell ref="E28:E29"/>
    <mergeCell ref="E30:E31"/>
    <mergeCell ref="E32:E33"/>
    <mergeCell ref="E34:E35"/>
    <mergeCell ref="E36:E38"/>
    <mergeCell ref="E39:E40"/>
    <mergeCell ref="E41:E43"/>
    <mergeCell ref="E44:E45"/>
    <mergeCell ref="E46:E47"/>
    <mergeCell ref="E48:E49"/>
    <mergeCell ref="E50:E51"/>
    <mergeCell ref="E52:E53"/>
    <mergeCell ref="F3:F5"/>
    <mergeCell ref="F6:F10"/>
    <mergeCell ref="F11:F12"/>
    <mergeCell ref="F13:F15"/>
    <mergeCell ref="F16:F17"/>
    <mergeCell ref="F18:F23"/>
    <mergeCell ref="F24:F27"/>
    <mergeCell ref="F28:F29"/>
    <mergeCell ref="F30:F31"/>
    <mergeCell ref="F32:F33"/>
    <mergeCell ref="F34:F35"/>
    <mergeCell ref="F36:F38"/>
    <mergeCell ref="F39:F40"/>
    <mergeCell ref="F41:F43"/>
    <mergeCell ref="F44:F45"/>
    <mergeCell ref="F46:F47"/>
    <mergeCell ref="F48:F49"/>
    <mergeCell ref="F50:F51"/>
    <mergeCell ref="F52:F53"/>
    <mergeCell ref="G3:G5"/>
    <mergeCell ref="G6:G10"/>
    <mergeCell ref="G11:G12"/>
    <mergeCell ref="G13:G15"/>
    <mergeCell ref="G16:G17"/>
    <mergeCell ref="G18:G23"/>
    <mergeCell ref="G24:G27"/>
    <mergeCell ref="G28:G29"/>
    <mergeCell ref="G30:G31"/>
    <mergeCell ref="G32:G33"/>
    <mergeCell ref="G34:G35"/>
    <mergeCell ref="G36:G38"/>
    <mergeCell ref="G39:G40"/>
    <mergeCell ref="G41:G43"/>
    <mergeCell ref="G44:G45"/>
    <mergeCell ref="G46:G47"/>
    <mergeCell ref="G48:G49"/>
    <mergeCell ref="G50:G51"/>
    <mergeCell ref="G52:G53"/>
  </mergeCells>
  <pageMargins left="0.751388888888889" right="0.751388888888889" top="1" bottom="1" header="0.511805555555556" footer="0.511805555555556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邹长峰</dc:creator>
  <cp:lastModifiedBy>凌浩</cp:lastModifiedBy>
  <dcterms:created xsi:type="dcterms:W3CDTF">2021-07-16T10:04:00Z</dcterms:created>
  <dcterms:modified xsi:type="dcterms:W3CDTF">2022-10-26T08:17:03Z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