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765"/>
  </bookViews>
  <sheets>
    <sheet name="Sheet1" sheetId="1" r:id="rId1"/>
  </sheets>
  <definedNames>
    <definedName name="_xlnm._FilterDatabase" localSheetId="0" hidden="1">Sheet1!$A$3:$J$590</definedName>
  </definedNames>
  <calcPr calcId="144525"/>
</workbook>
</file>

<file path=xl/sharedStrings.xml><?xml version="1.0" encoding="utf-8"?>
<sst xmlns="http://schemas.openxmlformats.org/spreadsheetml/2006/main" count="1913" uniqueCount="775">
  <si>
    <t>附件1</t>
  </si>
  <si>
    <t>正常户纳税人欠缴税款情况表</t>
  </si>
  <si>
    <t>序号</t>
  </si>
  <si>
    <t>纳税人识别号(统一社会信用代码)</t>
  </si>
  <si>
    <t>纳税人名称</t>
  </si>
  <si>
    <t>法定代表人（负责人）/业主姓名</t>
  </si>
  <si>
    <t>身份证件种类</t>
  </si>
  <si>
    <t>身份证件号码</t>
  </si>
  <si>
    <t>生产经营地址</t>
  </si>
  <si>
    <t>欠税税种</t>
  </si>
  <si>
    <t>欠税余额</t>
  </si>
  <si>
    <t>当期新增欠税金额</t>
  </si>
  <si>
    <t>91440200191527605X</t>
  </si>
  <si>
    <t>韶关市第二拖拉机有限公司</t>
  </si>
  <si>
    <t>郑伟忠</t>
  </si>
  <si>
    <t>居民身份证</t>
  </si>
  <si>
    <t>440203********151X</t>
  </si>
  <si>
    <t>韶关市武江区福林路2号</t>
  </si>
  <si>
    <t>房产税</t>
  </si>
  <si>
    <t>城镇土地使用税</t>
  </si>
  <si>
    <t>小计</t>
  </si>
  <si>
    <t>91440203MA4WE5E7XR</t>
  </si>
  <si>
    <t>韶关市华佳天建设工程有限公司</t>
  </si>
  <si>
    <t>刘传良</t>
  </si>
  <si>
    <t>440221********6218</t>
  </si>
  <si>
    <t>韶关市武江区芙蓉小区吉祥路蔚景楼首层2号商铺</t>
  </si>
  <si>
    <t>增值税</t>
  </si>
  <si>
    <t>城市维护建设税</t>
  </si>
  <si>
    <t>企业所得税</t>
  </si>
  <si>
    <t>9144020072242370XA</t>
  </si>
  <si>
    <t>韶关市富盈彩盒纸品有限公司</t>
  </si>
  <si>
    <t>王君</t>
  </si>
  <si>
    <t>130226********0619</t>
  </si>
  <si>
    <t>韶关市芙蓉北路44号（原武江区煤炭工业公司）</t>
  </si>
  <si>
    <t>91440200075089142M</t>
  </si>
  <si>
    <t>韶关市顺杰厨具设备有限公司</t>
  </si>
  <si>
    <t>魏杰</t>
  </si>
  <si>
    <t>440525********0038</t>
  </si>
  <si>
    <t>韶关市武江区建设路３２号一、二层（韶核现代汽车修理厂对面）</t>
  </si>
  <si>
    <t>91440200797767419D</t>
  </si>
  <si>
    <t>韶关市金凤翔棕榈湾置业有限公司</t>
  </si>
  <si>
    <t>郑伟志</t>
  </si>
  <si>
    <t>身份证</t>
  </si>
  <si>
    <t>440203********1517</t>
  </si>
  <si>
    <t>韶关市武江区沿江路68号金凤翔棕榈湾金领楼-1层31号商铺</t>
  </si>
  <si>
    <t>土地增值税</t>
  </si>
  <si>
    <t>印花税</t>
  </si>
  <si>
    <t>914402000867932158</t>
  </si>
  <si>
    <t>韶关市惠兴润房地产开发有限公司</t>
  </si>
  <si>
    <t>林燕鹏</t>
  </si>
  <si>
    <t xml:space="preserve"> 
440202********1211</t>
  </si>
  <si>
    <t xml:space="preserve">韶关市武江区工业西路芙蓉小区金芙蓉大厦首层1号商铺
</t>
  </si>
  <si>
    <t>91440200665042803W</t>
  </si>
  <si>
    <t>韶关市振通工程有限公司</t>
  </si>
  <si>
    <t>李振球</t>
  </si>
  <si>
    <t>440204********3037</t>
  </si>
  <si>
    <t>韶关市武江区津头岭新村第19号首层</t>
  </si>
  <si>
    <t>8</t>
  </si>
  <si>
    <t>91440200770162807R</t>
  </si>
  <si>
    <t>韶关市绿城贸易有限公司</t>
  </si>
  <si>
    <t>杨腾</t>
  </si>
  <si>
    <t>512922********6339</t>
  </si>
  <si>
    <t>韶关市武江区沿江西路芙蓉新城碧岛豪庭5号楼首层6号商铺</t>
  </si>
  <si>
    <t>9144020072435228X0</t>
  </si>
  <si>
    <t>韶关市伟强置业有限公司</t>
  </si>
  <si>
    <t>潘世强</t>
  </si>
  <si>
    <t>440202********1031</t>
  </si>
  <si>
    <t>韶关市新华南路华园新村22号福华楼首层</t>
  </si>
  <si>
    <t>914402001915252398</t>
  </si>
  <si>
    <t>韶关市湖心宾馆</t>
  </si>
  <si>
    <t>潘冬</t>
  </si>
  <si>
    <t>440103********5150</t>
  </si>
  <si>
    <t>韶关市工业东路17号</t>
  </si>
  <si>
    <t>营业税</t>
  </si>
  <si>
    <t>0</t>
  </si>
  <si>
    <t>1856002.64</t>
  </si>
  <si>
    <t>91440200338337460H</t>
  </si>
  <si>
    <t>韶关市和盛堂贸易有限公司</t>
  </si>
  <si>
    <t>张懋强</t>
  </si>
  <si>
    <t>210225********0652</t>
  </si>
  <si>
    <t>韶关市武江区朝阳新村朝阳楼B座803房( 限作办公室使用)</t>
  </si>
  <si>
    <t>92440203MA50515X8L</t>
  </si>
  <si>
    <t>武江区明峰石材护理工具行</t>
  </si>
  <si>
    <t>杨伟权</t>
  </si>
  <si>
    <t>440204********3638</t>
  </si>
  <si>
    <t>韶关市武江区工业西路前进建材城内石材区A座18号铺</t>
  </si>
  <si>
    <t>91440203MA55KWDBX0</t>
  </si>
  <si>
    <t>韶关市振北金属制品有限公司</t>
  </si>
  <si>
    <t>钟国杰</t>
  </si>
  <si>
    <t>441881********7000</t>
  </si>
  <si>
    <t>韶关市武江区工业西路前进建材城钢材区F座45号</t>
  </si>
  <si>
    <t>91440203MA54DTNN4H</t>
  </si>
  <si>
    <t>韶关市至诚建筑工程有限公司</t>
  </si>
  <si>
    <t>许江龙</t>
  </si>
  <si>
    <t>440203********1819</t>
  </si>
  <si>
    <t>韶关市武江区惠民北路493号韶关奥园文化旅游城第D栋自编B2001号商铺</t>
  </si>
  <si>
    <t>914402000923886626</t>
  </si>
  <si>
    <t>韶关市盛捷建筑工程有限公司</t>
  </si>
  <si>
    <t>龙广辉</t>
  </si>
  <si>
    <t>440202********0932</t>
  </si>
  <si>
    <t>韶关市武江区工业中路岭南大厦66幢第二层A3号（仅作办公场所使用）</t>
  </si>
  <si>
    <t>91440200050724015J</t>
  </si>
  <si>
    <t>深圳市安百纳科技有限公司韶关分公司</t>
  </si>
  <si>
    <t>曾娟萍</t>
  </si>
  <si>
    <t>440222********192X</t>
  </si>
  <si>
    <t>韶关市武江区工业西路气象局侧前进国际建材城C2座三楼16-17号</t>
  </si>
  <si>
    <t>91440203MA557REM1N</t>
  </si>
  <si>
    <t>韶关市力图测绘技术有限公司</t>
  </si>
  <si>
    <t>杨培栋</t>
  </si>
  <si>
    <t>360428********3311</t>
  </si>
  <si>
    <t>韶关市武江区惠民北路68号惠民北安置小区B1座302房（仅作办公室使用）</t>
  </si>
  <si>
    <t>18</t>
  </si>
  <si>
    <t>914402003042130056</t>
  </si>
  <si>
    <t>韶关市明如水电安装有限公司</t>
  </si>
  <si>
    <t>黄跃如</t>
  </si>
  <si>
    <t>440527********3577</t>
  </si>
  <si>
    <t>韶关市武江区亨泰路亨泰花园6号楼103房（限作办公室使用）</t>
  </si>
  <si>
    <t>91440200553609131B</t>
  </si>
  <si>
    <t>韶关市骏裕高岭土有限公司</t>
  </si>
  <si>
    <t>陈绍杰</t>
  </si>
  <si>
    <t>44022119******5913</t>
  </si>
  <si>
    <t>韶关市武江区龙归镇社主村原老山一号井煤坪内</t>
  </si>
  <si>
    <t>91440203MA4XA9LX7Y</t>
  </si>
  <si>
    <t>韶关市天楹环境工程有限公司</t>
  </si>
  <si>
    <t>周毅</t>
  </si>
  <si>
    <t>321088********1834</t>
  </si>
  <si>
    <t>韶关市武江区新华南路百旺路口红星综合楼第二层东侧8号铺</t>
  </si>
  <si>
    <t>21</t>
  </si>
  <si>
    <t>91440204MA528PQC3C</t>
  </si>
  <si>
    <t>韶关市实勤汇建筑工程有限公司</t>
  </si>
  <si>
    <t>黄小玲</t>
  </si>
  <si>
    <t>440281********382X</t>
  </si>
  <si>
    <t>韶关市武江区惠民北路493号奥园·韶关印象F幢4层3号客房</t>
  </si>
  <si>
    <t>91440203MA4W3P0G9J</t>
  </si>
  <si>
    <t>韶关市楚林建筑材料贸易有限公司</t>
  </si>
  <si>
    <t>赖小朋</t>
  </si>
  <si>
    <t>362102********2913</t>
  </si>
  <si>
    <t>韶关市武江区西河镇前进津头岭73号4号铺</t>
  </si>
  <si>
    <t>440203688607942</t>
  </si>
  <si>
    <t>韶关市伯乐广告装饰策划有限公司</t>
  </si>
  <si>
    <t>谢耀强</t>
  </si>
  <si>
    <t>440202********0313</t>
  </si>
  <si>
    <t>韶关市武江区工业中路1号景秀花园8号楼首层11号商铺</t>
  </si>
  <si>
    <t>91440200323299457F</t>
  </si>
  <si>
    <t>韶关市佰旺置业有限公司</t>
  </si>
  <si>
    <t>曹子云</t>
  </si>
  <si>
    <t>440203********1810</t>
  </si>
  <si>
    <t>韶关市武江区沿江路68号金凤翔棕榈湾金领楼-1层33号商铺</t>
  </si>
  <si>
    <t>91440203MA4WPNX61P</t>
  </si>
  <si>
    <t>韶关市皎洁保洁有限公司</t>
  </si>
  <si>
    <t>胡孟豪</t>
  </si>
  <si>
    <t>511621********7537</t>
  </si>
  <si>
    <t>韶关市武江区芙蓉北路65号富骏花园C幢一层13号商铺</t>
  </si>
  <si>
    <t xml:space="preserve">城市维护建设税
</t>
  </si>
  <si>
    <t>26</t>
  </si>
  <si>
    <t>91440203MA523CF618</t>
  </si>
  <si>
    <t>广东腾跃信息咨询服务有限公司</t>
  </si>
  <si>
    <t>钟海莲</t>
  </si>
  <si>
    <t>440223********1126</t>
  </si>
  <si>
    <t>韶关市武江区新华南路华园新村6号（集群注册）</t>
  </si>
  <si>
    <t>91440203MA56PEB65H</t>
  </si>
  <si>
    <t>韶关市乐森体育设备有限公司</t>
  </si>
  <si>
    <t>关紫媚</t>
  </si>
  <si>
    <t>440203********6129</t>
  </si>
  <si>
    <t>韶关市武江区武江北路315号（仅作办公室使用）</t>
  </si>
  <si>
    <t>440203191529141</t>
  </si>
  <si>
    <t>韶关工具厂</t>
  </si>
  <si>
    <t>戴敏忠</t>
  </si>
  <si>
    <t>440202********031</t>
  </si>
  <si>
    <t>广东省韶关市工业西路</t>
  </si>
  <si>
    <t>91440203MA535GE687</t>
  </si>
  <si>
    <t>韶关市妙翔文化发展有限公司</t>
  </si>
  <si>
    <t>廖清发</t>
  </si>
  <si>
    <t>440203********2415</t>
  </si>
  <si>
    <t>韶关市武江区工业中路23号汇展华城翠竹轩南区29、30、31幢二层会所、仓库的02号办公室</t>
  </si>
  <si>
    <t>30</t>
  </si>
  <si>
    <t>91440203MA52LW3A0C</t>
  </si>
  <si>
    <t>韶关市焦点看房去互动信息服务有限公司</t>
  </si>
  <si>
    <t>张君</t>
  </si>
  <si>
    <t>430525********8714</t>
  </si>
  <si>
    <t>韶关市武江区新华南路40号湘商大厦10层1002房</t>
  </si>
  <si>
    <t>91440200073485969U</t>
  </si>
  <si>
    <t>广州市粤安迅达消防工程有限公司韶关分公司</t>
  </si>
  <si>
    <t>陈志敏</t>
  </si>
  <si>
    <t>440112********1811</t>
  </si>
  <si>
    <t>韶关市武江区福彩路222号第四层</t>
  </si>
  <si>
    <t>32</t>
  </si>
  <si>
    <t>9144020009752095XM</t>
  </si>
  <si>
    <t>韶关市长盈新能源科技有限公司</t>
  </si>
  <si>
    <t>梁三香</t>
  </si>
  <si>
    <t>440221********0627</t>
  </si>
  <si>
    <t>韶关市武江区工业东路17号新时代大厦1203室</t>
  </si>
  <si>
    <t>33</t>
  </si>
  <si>
    <t>91440200314998475A</t>
  </si>
  <si>
    <t>韶关市捷诚机电有限公司</t>
  </si>
  <si>
    <t>饶魁俊</t>
  </si>
  <si>
    <t>440281********3515</t>
  </si>
  <si>
    <t>韶关市武江区沿江路芙蓉新城鸿泰花园A2幢首层14号商铺</t>
  </si>
  <si>
    <t>34</t>
  </si>
  <si>
    <t>91440203MA53CL7KX1</t>
  </si>
  <si>
    <t>韶关市弘宇消防设备工程有限公司</t>
  </si>
  <si>
    <t>张槟讯</t>
  </si>
  <si>
    <t>445122********0658</t>
  </si>
  <si>
    <t>韶关市武江区工业西路88号长城世家53幢201房（仅作办公室使用）</t>
  </si>
  <si>
    <t>35</t>
  </si>
  <si>
    <t>914402003519376719</t>
  </si>
  <si>
    <t>韶关市粤泰建筑装饰有限公司</t>
  </si>
  <si>
    <t>李福林</t>
  </si>
  <si>
    <t>411526********5415</t>
  </si>
  <si>
    <t>韶关市武江区工业西路75号前进国际建材城C2座三楼28号商铺</t>
  </si>
  <si>
    <t>36</t>
  </si>
  <si>
    <t>91440200779232285W</t>
  </si>
  <si>
    <t>韶关市三芝电梯有限公司</t>
  </si>
  <si>
    <t>刘炳全</t>
  </si>
  <si>
    <t>440229********3938</t>
  </si>
  <si>
    <t>韶关市武江区新华南路向阳综合楼B栋404房（限作办公室使用）</t>
  </si>
  <si>
    <t>37</t>
  </si>
  <si>
    <t>91440203MA4X0N963W</t>
  </si>
  <si>
    <t>韶关市武江区彩之云装饰有限公司</t>
  </si>
  <si>
    <t>颜建根</t>
  </si>
  <si>
    <t>430281********2711</t>
  </si>
  <si>
    <t>韶关市武江区工业西路第63幢富华苑A幢首层1、2号商铺</t>
  </si>
  <si>
    <t>38</t>
  </si>
  <si>
    <t>914402036751713699</t>
  </si>
  <si>
    <t>韶关市武江区名鼎装饰设计工程有限公司</t>
  </si>
  <si>
    <t>曹荣基</t>
  </si>
  <si>
    <t>440203********1815</t>
  </si>
  <si>
    <t>韶关市武江区津头岭村北66号二楼</t>
  </si>
  <si>
    <t>39</t>
  </si>
  <si>
    <t>韶关市合祺机电五金材料有限公司</t>
  </si>
  <si>
    <t>王宜平</t>
  </si>
  <si>
    <t>430103********1510</t>
  </si>
  <si>
    <t>韶关市武江区武江北路115号万安楼首层4号铺</t>
  </si>
  <si>
    <t xml:space="preserve">92440203MA4WQHA56T </t>
  </si>
  <si>
    <t xml:space="preserve">武江区鸿联建材经营部 </t>
  </si>
  <si>
    <t>昌晓文</t>
  </si>
  <si>
    <t>440203********1859</t>
  </si>
  <si>
    <t>韶关市武江区新华北路16号星河华庭B栋602房</t>
  </si>
  <si>
    <t>个人所得税</t>
  </si>
  <si>
    <t>91440200MA4WL67Y70</t>
  </si>
  <si>
    <t>韶关市福锦置业有限公司</t>
  </si>
  <si>
    <t>陈兴</t>
  </si>
  <si>
    <t>440204********3010</t>
  </si>
  <si>
    <t>韶关市浈江区东河北路8号志兴东景园B、C幢1层102商铺</t>
  </si>
  <si>
    <t>契税</t>
  </si>
  <si>
    <t>914402007564804976</t>
  </si>
  <si>
    <t>韶关市海利贸易有限公司</t>
  </si>
  <si>
    <t>黄瑞昌</t>
  </si>
  <si>
    <t>440203********2117</t>
  </si>
  <si>
    <t>韶关市武江区武江南路156号第三层3038号房</t>
  </si>
  <si>
    <t>914402036964382963</t>
  </si>
  <si>
    <t>韶关市宏科安全防护智能设备有限公司</t>
  </si>
  <si>
    <t>黄程藩</t>
  </si>
  <si>
    <t>445221********4159</t>
  </si>
  <si>
    <t>韶关市武江区新华北路7号茶叶大厦10楼1008房</t>
  </si>
  <si>
    <t>91440203MA4W3W5H81</t>
  </si>
  <si>
    <t>韶关市祥海贸易有限公司</t>
  </si>
  <si>
    <t>贺海和</t>
  </si>
  <si>
    <t>432522********2977</t>
  </si>
  <si>
    <t>韶关市武江区新华南路新津小区华泰花园第28幢二层201房</t>
  </si>
  <si>
    <t>91440203MA5704XB3Y</t>
  </si>
  <si>
    <t>韶关市虹丰机械租赁有限公司</t>
  </si>
  <si>
    <t>冯浩</t>
  </si>
  <si>
    <t>511321********8376</t>
  </si>
  <si>
    <t xml:space="preserve">韶关市武江区惠民北路425号3楼304房 </t>
  </si>
  <si>
    <t>8,388.35</t>
  </si>
  <si>
    <t>91440203666526447J</t>
  </si>
  <si>
    <t>韶关市永誉财务咨询服务有限公司</t>
  </si>
  <si>
    <t>梁泳</t>
  </si>
  <si>
    <t>441823********0012</t>
  </si>
  <si>
    <t>韶关市武江区新华南路华园新村6号(集群注册)</t>
  </si>
  <si>
    <t>91440200708095463A</t>
  </si>
  <si>
    <t>韶关市金福园置业有限公司</t>
  </si>
  <si>
    <t>韶关市武江区沿江路68号金凤翔棕榈湾小区金领楼-1层28号商铺</t>
  </si>
  <si>
    <t>91440203MA4W5Y0R4E</t>
  </si>
  <si>
    <t>韶关市承诺达配送服务有限公司</t>
  </si>
  <si>
    <t>张育真</t>
  </si>
  <si>
    <t>440221********432X</t>
  </si>
  <si>
    <t>韶关市武江区西河镇村头村委茶山塘A地块富康楼1幢一楼</t>
  </si>
  <si>
    <t>49</t>
  </si>
  <si>
    <t>91440203MA51HFER0J</t>
  </si>
  <si>
    <t>韶关市正德源环保科技有限公司</t>
  </si>
  <si>
    <t>肖永腾</t>
  </si>
  <si>
    <t>441602********1718</t>
  </si>
  <si>
    <t>92440203MA552KK899</t>
  </si>
  <si>
    <t xml:space="preserve"> 武江区建裪机电设备经营部 </t>
  </si>
  <si>
    <t>王涛</t>
  </si>
  <si>
    <t>362430********547X</t>
  </si>
  <si>
    <t>韶关市武江区桥西路金福园C幢首层北面2号</t>
  </si>
  <si>
    <t>92440203MA4WPLPQ9F</t>
  </si>
  <si>
    <t>武江区弘宇广告工艺标识厂</t>
  </si>
  <si>
    <t>丁江强</t>
  </si>
  <si>
    <t>430223********2919</t>
  </si>
  <si>
    <t>韶关市武江区芙蓉北路35号厂内生产区第43栋首层厂房</t>
  </si>
  <si>
    <t>441402********071400</t>
  </si>
  <si>
    <t>武江区爱美瑞墙艺装饰经营店</t>
  </si>
  <si>
    <t>邓勇军</t>
  </si>
  <si>
    <t>441402********0714</t>
  </si>
  <si>
    <t>韶关市武江区工业西路前进建材城D区首层15号</t>
  </si>
  <si>
    <t>92440203MAA4H4PU7H</t>
  </si>
  <si>
    <t>武江区铸赢土石方工程服务部</t>
  </si>
  <si>
    <t>丘淑婵</t>
  </si>
  <si>
    <t>440281********0429</t>
  </si>
  <si>
    <t>韶关市武江区新民路63号御龙湾-1层地下室B045号商铺之三</t>
  </si>
  <si>
    <t>440229********291400</t>
  </si>
  <si>
    <t>武江区天骏广告装饰设计中心</t>
  </si>
  <si>
    <t>许天明</t>
  </si>
  <si>
    <t>440229********2914</t>
  </si>
  <si>
    <t>韶关市武江区新华南路邮电局303房</t>
  </si>
  <si>
    <t>440204********301900</t>
  </si>
  <si>
    <t>武江区四合商行</t>
  </si>
  <si>
    <t>曾战疆</t>
  </si>
  <si>
    <t>440204********3019</t>
  </si>
  <si>
    <t>韶关市武江区沙洲路43号碧岛华庭第4栋1层7号铺</t>
  </si>
  <si>
    <t>91440203097201502H</t>
  </si>
  <si>
    <t>韶关市武江区闽丰贸易有限公司</t>
  </si>
  <si>
    <t>陈筑群</t>
  </si>
  <si>
    <t>350524********6818</t>
  </si>
  <si>
    <t>韶关市武江区新民路６３号御龙湾Ａ７幢１０２号商铺</t>
  </si>
  <si>
    <t>91440203MA516N2997</t>
  </si>
  <si>
    <t>韶关市丰达园装饰设计有限公司</t>
  </si>
  <si>
    <t>邬学东</t>
  </si>
  <si>
    <t>440203********1818</t>
  </si>
  <si>
    <t>韶关市武江区工业西路前进国际建材城板材区A3座二楼7号商铺</t>
  </si>
  <si>
    <t>9144020019152181X9</t>
  </si>
  <si>
    <t>韶关市南方服装厂</t>
  </si>
  <si>
    <t>刘奇东</t>
  </si>
  <si>
    <t>440202********0338</t>
  </si>
  <si>
    <t>韶关市武江区惠民北29号</t>
  </si>
  <si>
    <t> 房产税</t>
  </si>
  <si>
    <t>91440200MA4UMART87</t>
  </si>
  <si>
    <t>韶关市昇华装饰有限公司</t>
  </si>
  <si>
    <t>杨雪福</t>
  </si>
  <si>
    <t>440221********193X</t>
  </si>
  <si>
    <t>韶关市武江区工业东路17号综合旅业楼九层自编913号（限作办公室使用）</t>
  </si>
  <si>
    <t>91440200314850518P</t>
  </si>
  <si>
    <t>广东恒宇建设工程有限公司韶关分公司</t>
  </si>
  <si>
    <t>吴初荣</t>
  </si>
  <si>
    <t>330126********1337</t>
  </si>
  <si>
    <t>韶关市武江区惠民北路黄田坝教师村5幢804房</t>
  </si>
  <si>
    <t>91440203MA55QNBQ8C</t>
  </si>
  <si>
    <t>韶关市伟锋贸易有限公司</t>
  </si>
  <si>
    <t>余增龙</t>
  </si>
  <si>
    <t>440221********2239</t>
  </si>
  <si>
    <t>91440203MA4X4J2F3G</t>
  </si>
  <si>
    <t>韶关市通彩图文数码快印有限公司</t>
  </si>
  <si>
    <t>李小婷</t>
  </si>
  <si>
    <t>441424********0025</t>
  </si>
  <si>
    <t>韶关市武江区新华北路东岗岭21栋（嘉和楼）首层6号铺</t>
  </si>
  <si>
    <t>91440203MA53RRMD6U</t>
  </si>
  <si>
    <t>韶关市壹家信息咨询有限公司</t>
  </si>
  <si>
    <t>叶威</t>
  </si>
  <si>
    <t>440202********5310</t>
  </si>
  <si>
    <t>韶关市武江区芙蓉小区吉祥路怡景楼A303房（限作办公室使用）</t>
  </si>
  <si>
    <t>91440203MA54CHP6XB</t>
  </si>
  <si>
    <t>韶关市荣恒广告装饰工程有限公司</t>
  </si>
  <si>
    <t xml:space="preserve"> 邓俊荣</t>
  </si>
  <si>
    <t>440223********0539</t>
  </si>
  <si>
    <t>韶关市武江区新华南路西岸村228号三楼301室</t>
  </si>
  <si>
    <t>91440203MA516LGQ1Y</t>
  </si>
  <si>
    <t>韶关市向成装饰工程有限公司</t>
  </si>
  <si>
    <t xml:space="preserve"> 张金丛</t>
  </si>
  <si>
    <t>622825********0331</t>
  </si>
  <si>
    <t>韶关市武江区工业西路26号富康山水华府旭日园1幢1101房（限作办公室使用）</t>
  </si>
  <si>
    <t>91440200MA4UT6970R</t>
  </si>
  <si>
    <t>韶关市联动信息科技有限公司</t>
  </si>
  <si>
    <t>邓丽芳</t>
  </si>
  <si>
    <t xml:space="preserve"> 居民身份证</t>
  </si>
  <si>
    <t>440222********1526</t>
  </si>
  <si>
    <t>韶关市武江区西河沙洲尾芙蓉新城西区48号第四层(仅作办公场所使用）</t>
  </si>
  <si>
    <t>92440203MA4Y4AXH3H</t>
  </si>
  <si>
    <t>武江区文锋建材经营部</t>
  </si>
  <si>
    <t>文球锋</t>
  </si>
  <si>
    <t>430424********2717</t>
  </si>
  <si>
    <t xml:space="preserve"> 韶关市武江区工业西路75号前进泰立居国际建材城C2座一楼2-3号</t>
  </si>
  <si>
    <t>91440203MA4W2YTK5P</t>
  </si>
  <si>
    <t>韶关市葆军水电设备安装有限公司</t>
  </si>
  <si>
    <t>唐秀军</t>
  </si>
  <si>
    <t>512926********3497</t>
  </si>
  <si>
    <t>韶关市武江区西联镇阳山村委会大坪村39号一层101号</t>
  </si>
  <si>
    <t>91440200723845605Q</t>
  </si>
  <si>
    <t>广东詹氏蜂业生物科技股份有限公司</t>
  </si>
  <si>
    <t>詹晓燕</t>
  </si>
  <si>
    <t>441824********0022</t>
  </si>
  <si>
    <t>韶关市武江区西联镇甘棠大道南甘棠五路6号</t>
  </si>
  <si>
    <t>9144020055910752XH</t>
  </si>
  <si>
    <t>韶关市扬成名门制造有限公司</t>
  </si>
  <si>
    <t>杨富成</t>
  </si>
  <si>
    <t>441422********4810</t>
  </si>
  <si>
    <t>韶关市武江区莞韶产业转移园小阳山片西联路边韶关市扬成名门制造有限公司综合楼202号</t>
  </si>
  <si>
    <t>91440200052464886X</t>
  </si>
  <si>
    <t>韶关市汇明特种玻璃有限公司</t>
  </si>
  <si>
    <t>李印</t>
  </si>
  <si>
    <t>430203********3013</t>
  </si>
  <si>
    <t>韶关市武江区莞韶工业园沐阳四路路旁</t>
  </si>
  <si>
    <t>91440200073509051G</t>
  </si>
  <si>
    <t>韶关市陆友工贸有限公司</t>
  </si>
  <si>
    <t>钟坤麟</t>
  </si>
  <si>
    <t>440203********2112</t>
  </si>
  <si>
    <t>韶关市武江区前进村建设路４５号</t>
  </si>
  <si>
    <t>91440203MA5333B033</t>
  </si>
  <si>
    <t>韶关市万合医疗器械有限公司</t>
  </si>
  <si>
    <t>高婧媛</t>
  </si>
  <si>
    <t>440202********0922</t>
  </si>
  <si>
    <t>韶关市武江区西联镇车头新村四街45座4号</t>
  </si>
  <si>
    <t>91440200MA55M4K255</t>
  </si>
  <si>
    <t>韶关市中鑫配送服务有限公司</t>
  </si>
  <si>
    <t>朱建龙</t>
  </si>
  <si>
    <t>441821********0610</t>
  </si>
  <si>
    <t>韶关市武江区西联镇阳山村委会田心村61号首层3号铺</t>
  </si>
  <si>
    <t>91440200MA52D09P00</t>
  </si>
  <si>
    <t>韶关市众诚环保科技有限公司</t>
  </si>
  <si>
    <t>邓光辉</t>
  </si>
  <si>
    <t>432321********7773</t>
  </si>
  <si>
    <t>韶关市武江区沐溪工业园沐溪二路3号内厂房102房</t>
  </si>
  <si>
    <t>91440203MA4W60MY4R</t>
  </si>
  <si>
    <t>广东腾鑫电力设计有限公司韶关市分公司</t>
  </si>
  <si>
    <t>胡敏</t>
  </si>
  <si>
    <t>430521********0035</t>
  </si>
  <si>
    <t>韶关市武江区西联镇芙蓉大道芙蓉新村七街4栋A1-2层</t>
  </si>
  <si>
    <t>77</t>
  </si>
  <si>
    <t>91440200325183087J</t>
  </si>
  <si>
    <t>韶关市中春环保科技有限公司</t>
  </si>
  <si>
    <t>肖昆辉</t>
  </si>
  <si>
    <t>350403********4014</t>
  </si>
  <si>
    <t>韶关市武江区沐溪大道168号韶关市辉越科技创业服务有限公司科研服务楼A318室</t>
  </si>
  <si>
    <t>91440200MA4W73C9XG</t>
  </si>
  <si>
    <t>韶关航润置业有限公司</t>
  </si>
  <si>
    <t>华继明</t>
  </si>
  <si>
    <t>440222********2432</t>
  </si>
  <si>
    <t>韶关市武江区西联镇百旺路23号1号楼103室（限作办公室使用）</t>
  </si>
  <si>
    <t>914452005516771579</t>
  </si>
  <si>
    <t>广东艺和建设有限公司</t>
  </si>
  <si>
    <t>谢少伟</t>
  </si>
  <si>
    <t>440525********5937</t>
  </si>
  <si>
    <t>韶关市武江区芙蓉新城芙蓉大道宝能公馆对面工地</t>
  </si>
  <si>
    <t>91440200770989556H</t>
  </si>
  <si>
    <t>韶关市名冠精品包装有限公司</t>
  </si>
  <si>
    <t>林明洪</t>
  </si>
  <si>
    <t>440203********2715</t>
  </si>
  <si>
    <t>韶关市武江区沐溪工业园沐溪大道206号</t>
  </si>
  <si>
    <t>91440200MA553TKC1N</t>
  </si>
  <si>
    <t>韶关市易名建筑工程有限公司</t>
  </si>
  <si>
    <t>黄建华</t>
  </si>
  <si>
    <t>440232********361X</t>
  </si>
  <si>
    <t>韶关市武江区西联镇沐溪新村大村44号商铺</t>
  </si>
  <si>
    <t>91440200MA521NFJ7L</t>
  </si>
  <si>
    <t>广东兴诚贸易有限公司</t>
  </si>
  <si>
    <t>陈三英</t>
  </si>
  <si>
    <t>431081********6388</t>
  </si>
  <si>
    <t>韶关市武江区西联镇芙蓉大道18号韶关碧桂园太阳城芷兰湾3街10座商铺04号</t>
  </si>
  <si>
    <t>92440203MA55AD0A2C</t>
  </si>
  <si>
    <t>武江区易富机械租赁服务部</t>
  </si>
  <si>
    <t>周文富</t>
  </si>
  <si>
    <t>431022********3414</t>
  </si>
  <si>
    <t>韶关市武江区西联镇阳山村委会上庙背村B6-1栋首层</t>
  </si>
  <si>
    <t>92440200MA51LEUT8P</t>
  </si>
  <si>
    <t>武江区中正标识制作部</t>
  </si>
  <si>
    <t>赵辉</t>
  </si>
  <si>
    <t>431122********4510</t>
  </si>
  <si>
    <t>韶关市武江区韶关大道12号恒大城34幢1层27号商铺</t>
  </si>
  <si>
    <t>92440203MA50XUWNXN</t>
  </si>
  <si>
    <t>武江区顺景经营部</t>
  </si>
  <si>
    <t>钟本清</t>
  </si>
  <si>
    <t>440232********1712</t>
  </si>
  <si>
    <t>韶关市武江区西联镇大坪村第二排第一幢首层门店</t>
  </si>
  <si>
    <t>92440203MA56WKG29X</t>
  </si>
  <si>
    <t>武江区速邦配送运输服务部</t>
  </si>
  <si>
    <t>罗方明</t>
  </si>
  <si>
    <t>440202********0010</t>
  </si>
  <si>
    <t>韶关市武江区西联镇芙蓉大道19号韶关碧桂园太阳城芙蓉湾1街4座商铺05</t>
  </si>
  <si>
    <t>440203********1510</t>
  </si>
  <si>
    <t>谭惠权</t>
  </si>
  <si>
    <t>440203********1615</t>
  </si>
  <si>
    <t>张志强</t>
  </si>
  <si>
    <t>440233********0039</t>
  </si>
  <si>
    <t>叶树养</t>
  </si>
  <si>
    <t>440203********1530</t>
  </si>
  <si>
    <t>徐国君</t>
  </si>
  <si>
    <t>440204********332X</t>
  </si>
  <si>
    <t>沈洁</t>
  </si>
  <si>
    <t>420111********4085</t>
  </si>
  <si>
    <t>李岚</t>
  </si>
  <si>
    <t>230202********1225</t>
  </si>
  <si>
    <t>韩宇</t>
  </si>
  <si>
    <t>350823********3413</t>
  </si>
  <si>
    <t>阙水存</t>
  </si>
  <si>
    <t>440204********502X</t>
  </si>
  <si>
    <t>包国珍</t>
  </si>
  <si>
    <t>440202********0015</t>
  </si>
  <si>
    <t>何伟明</t>
  </si>
  <si>
    <t>440528********1613</t>
  </si>
  <si>
    <t>谢镇江</t>
  </si>
  <si>
    <t>440225********043X</t>
  </si>
  <si>
    <t>温立新</t>
  </si>
  <si>
    <t>440106********0017</t>
  </si>
  <si>
    <t>许少乐</t>
  </si>
  <si>
    <t>512926********3072</t>
  </si>
  <si>
    <t>何金山</t>
  </si>
  <si>
    <t>440204********1812</t>
  </si>
  <si>
    <t>卢道林</t>
  </si>
  <si>
    <t>440527********243X</t>
  </si>
  <si>
    <t>黄亮君</t>
  </si>
  <si>
    <t>440203********2116</t>
  </si>
  <si>
    <t>邬建平</t>
  </si>
  <si>
    <t>440202********0013</t>
  </si>
  <si>
    <t>蔡书韶</t>
  </si>
  <si>
    <t>440106********0375</t>
  </si>
  <si>
    <t>康志文</t>
  </si>
  <si>
    <t>440203********1852</t>
  </si>
  <si>
    <t>欧乃泉</t>
  </si>
  <si>
    <t>钟昱</t>
  </si>
  <si>
    <t>362101********0689</t>
  </si>
  <si>
    <t>刘欣</t>
  </si>
  <si>
    <t>440202********0051</t>
  </si>
  <si>
    <t>赖文斌</t>
  </si>
  <si>
    <t>440202********0350</t>
  </si>
  <si>
    <t>梁斌</t>
  </si>
  <si>
    <t>440232********0010</t>
  </si>
  <si>
    <t>丘东升</t>
  </si>
  <si>
    <t>445202********0023</t>
  </si>
  <si>
    <t>郑冰如</t>
  </si>
  <si>
    <t>432623********3798</t>
  </si>
  <si>
    <t>易小智</t>
  </si>
  <si>
    <t>610103********2045</t>
  </si>
  <si>
    <t>魏鸿雁</t>
  </si>
  <si>
    <t>440203********6110</t>
  </si>
  <si>
    <t>张吉初</t>
  </si>
  <si>
    <t>440204********3619</t>
  </si>
  <si>
    <t>何国权</t>
  </si>
  <si>
    <t>652301********5543</t>
  </si>
  <si>
    <t>王萍</t>
  </si>
  <si>
    <t>440202********0613</t>
  </si>
  <si>
    <t>张水旺</t>
  </si>
  <si>
    <t>440203********211X</t>
  </si>
  <si>
    <t>黄江华</t>
  </si>
  <si>
    <t>362132********5918</t>
  </si>
  <si>
    <t>张开银</t>
  </si>
  <si>
    <t>车船税</t>
  </si>
  <si>
    <t>440221********1640</t>
  </si>
  <si>
    <t>黄湘华</t>
  </si>
  <si>
    <t>440221********1619</t>
  </si>
  <si>
    <t>甄志良</t>
  </si>
  <si>
    <t>440203********2416</t>
  </si>
  <si>
    <t>邹康顺</t>
  </si>
  <si>
    <t>440202********0025</t>
  </si>
  <si>
    <t>罗国良</t>
  </si>
  <si>
    <t>巫卫华</t>
  </si>
  <si>
    <t>433022********1116</t>
  </si>
  <si>
    <t>蔡自力</t>
  </si>
  <si>
    <t>440223********0012</t>
  </si>
  <si>
    <t>黄少明</t>
  </si>
  <si>
    <t>440221********9819</t>
  </si>
  <si>
    <t>赖永强</t>
  </si>
  <si>
    <t>440203********1848</t>
  </si>
  <si>
    <t>梁绚雯</t>
  </si>
  <si>
    <t>440221********471X</t>
  </si>
  <si>
    <t>谭细桥</t>
  </si>
  <si>
    <t>440203********1518</t>
  </si>
  <si>
    <t>黄锦福</t>
  </si>
  <si>
    <t>440202********0617</t>
  </si>
  <si>
    <t>吴洪军</t>
  </si>
  <si>
    <t>430422********0414</t>
  </si>
  <si>
    <t>郭庆利</t>
  </si>
  <si>
    <t>440229********0018</t>
  </si>
  <si>
    <t>王健</t>
  </si>
  <si>
    <t>440203********1577</t>
  </si>
  <si>
    <t>刘俊均</t>
  </si>
  <si>
    <t>440222********0034</t>
  </si>
  <si>
    <t>王伟平</t>
  </si>
  <si>
    <t>432923********4771</t>
  </si>
  <si>
    <t>周爱明</t>
  </si>
  <si>
    <t>350521********3531</t>
  </si>
  <si>
    <t>杨文培</t>
  </si>
  <si>
    <t>445221********4917</t>
  </si>
  <si>
    <t>黄楚佳</t>
  </si>
  <si>
    <t>440203********2129</t>
  </si>
  <si>
    <t>邹远霞</t>
  </si>
  <si>
    <t>440232********4738</t>
  </si>
  <si>
    <t>杨新华</t>
  </si>
  <si>
    <t>440223********0538</t>
  </si>
  <si>
    <t>郭桂荣</t>
  </si>
  <si>
    <t>440221********0024</t>
  </si>
  <si>
    <t>骆艳燕</t>
  </si>
  <si>
    <t>440203********672X</t>
  </si>
  <si>
    <t>陈蕾</t>
  </si>
  <si>
    <t>440203********6716</t>
  </si>
  <si>
    <t>邱年盛</t>
  </si>
  <si>
    <t>440203********2728</t>
  </si>
  <si>
    <t>吴惠玲</t>
  </si>
  <si>
    <t>440229********3218</t>
  </si>
  <si>
    <t>何东海</t>
  </si>
  <si>
    <t>440223********4041</t>
  </si>
  <si>
    <t>李瑞英</t>
  </si>
  <si>
    <t>430321********6482</t>
  </si>
  <si>
    <t>张莉菠</t>
  </si>
  <si>
    <t>440203********1829</t>
  </si>
  <si>
    <t>曹韶宁</t>
  </si>
  <si>
    <t>440221********5244</t>
  </si>
  <si>
    <t>徐艳英</t>
  </si>
  <si>
    <t>刘万里</t>
  </si>
  <si>
    <t>352526********2102</t>
  </si>
  <si>
    <t>叶鹏玉</t>
  </si>
  <si>
    <t>440224********2863</t>
  </si>
  <si>
    <t>温宇芳</t>
  </si>
  <si>
    <t>440902********0027</t>
  </si>
  <si>
    <t>肖丽芬</t>
  </si>
  <si>
    <t>440203********6116</t>
  </si>
  <si>
    <t>黄毅</t>
  </si>
  <si>
    <t>432321********2674</t>
  </si>
  <si>
    <t>刘利明</t>
  </si>
  <si>
    <t>440221********591X</t>
  </si>
  <si>
    <t>陈有行</t>
  </si>
  <si>
    <t>罗大强</t>
  </si>
  <si>
    <t>330724********7322</t>
  </si>
  <si>
    <t>吕爱珍</t>
  </si>
  <si>
    <t>440223********0044</t>
  </si>
  <si>
    <t>曾红屏</t>
  </si>
  <si>
    <t>440202********0660</t>
  </si>
  <si>
    <t>何荣梅</t>
  </si>
  <si>
    <t>441282********3145</t>
  </si>
  <si>
    <t>梁妹</t>
  </si>
  <si>
    <t>440221********5214</t>
  </si>
  <si>
    <t>侯东明</t>
  </si>
  <si>
    <t>440204********3623</t>
  </si>
  <si>
    <t>廖伟萍</t>
  </si>
  <si>
    <t>曾志雄</t>
  </si>
  <si>
    <t>441202********1540</t>
  </si>
  <si>
    <t>李莉</t>
  </si>
  <si>
    <t>362122********0151</t>
  </si>
  <si>
    <t>肖象富</t>
  </si>
  <si>
    <t>440225********1324</t>
  </si>
  <si>
    <t>谭卫芳</t>
  </si>
  <si>
    <t>440222********002X</t>
  </si>
  <si>
    <t>谢芳</t>
  </si>
  <si>
    <t>440232********0051</t>
  </si>
  <si>
    <t>王威</t>
  </si>
  <si>
    <t>440203********1838</t>
  </si>
  <si>
    <t>骆建伟</t>
  </si>
  <si>
    <t>441424********3301</t>
  </si>
  <si>
    <t>罗丽</t>
  </si>
  <si>
    <t>522221********0817</t>
  </si>
  <si>
    <t>仵利星</t>
  </si>
  <si>
    <t>440106********4030</t>
  </si>
  <si>
    <t>刘东强</t>
  </si>
  <si>
    <t>440221********5960</t>
  </si>
  <si>
    <t>赖喜珍</t>
  </si>
  <si>
    <t>440202********0642</t>
  </si>
  <si>
    <t>成小萍</t>
  </si>
  <si>
    <t>李金麟</t>
  </si>
  <si>
    <t>452527********4620</t>
  </si>
  <si>
    <t>吕敏</t>
  </si>
  <si>
    <t>430423********0997</t>
  </si>
  <si>
    <t>谢云华</t>
  </si>
  <si>
    <t>512903********1057</t>
  </si>
  <si>
    <t>赵瀚宇</t>
  </si>
  <si>
    <t>440203********1812</t>
  </si>
  <si>
    <t>李伟东</t>
  </si>
  <si>
    <t>440229********3524</t>
  </si>
  <si>
    <t>李秋英</t>
  </si>
  <si>
    <t>H20181********0733</t>
  </si>
  <si>
    <t>邓仲茵</t>
  </si>
  <si>
    <t>440203********1521</t>
  </si>
  <si>
    <t>罗贵梅</t>
  </si>
  <si>
    <t>440203********8611</t>
  </si>
  <si>
    <t>胡文涛</t>
  </si>
  <si>
    <t>440224********2459</t>
  </si>
  <si>
    <t>叶春文</t>
  </si>
  <si>
    <t>440204********3312</t>
  </si>
  <si>
    <t>沈洪汉</t>
  </si>
  <si>
    <t>440203********1715</t>
  </si>
  <si>
    <t>刘蕴毅</t>
  </si>
  <si>
    <t>410781********2643</t>
  </si>
  <si>
    <t>李海纱</t>
  </si>
  <si>
    <t>441882********0343</t>
  </si>
  <si>
    <t>何玉华</t>
  </si>
  <si>
    <t>440221********1649</t>
  </si>
  <si>
    <t>王海英</t>
  </si>
  <si>
    <t>440229********2222</t>
  </si>
  <si>
    <t>胡先花</t>
  </si>
  <si>
    <t>360722********4817</t>
  </si>
  <si>
    <t>李海龙</t>
  </si>
  <si>
    <t>360302********3520</t>
  </si>
  <si>
    <t>赖剑华</t>
  </si>
  <si>
    <t>440229********3926</t>
  </si>
  <si>
    <t>钟龙香</t>
  </si>
  <si>
    <t>440203********2438</t>
  </si>
  <si>
    <t>苏北精</t>
  </si>
  <si>
    <t>440524********0410</t>
  </si>
  <si>
    <t>郑炳城</t>
  </si>
  <si>
    <t>440221********0322</t>
  </si>
  <si>
    <t>陆伟芳</t>
  </si>
  <si>
    <t>440224********0038</t>
  </si>
  <si>
    <t>胡耀祥</t>
  </si>
  <si>
    <t>440821********0540</t>
  </si>
  <si>
    <t>林伟森</t>
  </si>
  <si>
    <t>440204********362X</t>
  </si>
  <si>
    <t>何玫</t>
  </si>
  <si>
    <t>431024********3626</t>
  </si>
  <si>
    <t>李珊</t>
  </si>
  <si>
    <t>440106********0394</t>
  </si>
  <si>
    <t>谭学文</t>
  </si>
  <si>
    <t>415825********1536</t>
  </si>
  <si>
    <t>高黑旦</t>
  </si>
  <si>
    <t>441422********4574</t>
  </si>
  <si>
    <t>杨俊妙</t>
  </si>
  <si>
    <t>440202********0625</t>
  </si>
  <si>
    <t>黄丽红</t>
  </si>
  <si>
    <t>441421********2229</t>
  </si>
  <si>
    <t>郭丹梅</t>
  </si>
  <si>
    <t>440232********0822</t>
  </si>
  <si>
    <t>张招秀</t>
  </si>
  <si>
    <t>440232********1323</t>
  </si>
  <si>
    <t>付荣娣</t>
  </si>
  <si>
    <t>440203********2413</t>
  </si>
  <si>
    <t>苏美洋</t>
  </si>
  <si>
    <t>440204********361X</t>
  </si>
  <si>
    <t>刘畅耀</t>
  </si>
  <si>
    <t>441881********5927</t>
  </si>
  <si>
    <t>龙裕婷</t>
  </si>
  <si>
    <t>430725********552X</t>
  </si>
  <si>
    <t>姚晓童</t>
  </si>
  <si>
    <t>430422********0012</t>
  </si>
  <si>
    <t>周平富</t>
  </si>
  <si>
    <t>360102********6513</t>
  </si>
  <si>
    <t>程细柱</t>
  </si>
  <si>
    <t>440229********3965</t>
  </si>
  <si>
    <t>王建芬</t>
  </si>
  <si>
    <t>441421********3825</t>
  </si>
  <si>
    <t>温艳</t>
  </si>
  <si>
    <t>440203********1522</t>
  </si>
  <si>
    <t>邓裔萌</t>
  </si>
  <si>
    <t>362124********1227</t>
  </si>
  <si>
    <t>朱立梅</t>
  </si>
  <si>
    <t>430426********9462</t>
  </si>
  <si>
    <t>曾小艳</t>
  </si>
  <si>
    <t>440204********3342</t>
  </si>
  <si>
    <t>高珊</t>
  </si>
  <si>
    <t>440203********1528</t>
  </si>
  <si>
    <t>谢静</t>
  </si>
  <si>
    <t>440204********4717</t>
  </si>
  <si>
    <t>郑俊华</t>
  </si>
  <si>
    <t>226</t>
  </si>
  <si>
    <t>430426********3507</t>
  </si>
  <si>
    <t>王亚琴</t>
  </si>
  <si>
    <t>432828********501X</t>
  </si>
  <si>
    <t>何纯良</t>
  </si>
  <si>
    <t>362124********3627</t>
  </si>
  <si>
    <t>聂九英</t>
  </si>
  <si>
    <t>440204********4723</t>
  </si>
  <si>
    <t>熊庆梅</t>
  </si>
  <si>
    <t>440223********3722</t>
  </si>
  <si>
    <t>何燕华</t>
  </si>
  <si>
    <t>440232********0816</t>
  </si>
  <si>
    <t>丘早洪</t>
  </si>
  <si>
    <t>362526********0051</t>
  </si>
  <si>
    <t>左启明</t>
  </si>
  <si>
    <t>440223********002X</t>
  </si>
  <si>
    <t>卢翠玲</t>
  </si>
  <si>
    <t>431022********0727</t>
  </si>
  <si>
    <t>李琴</t>
  </si>
  <si>
    <t>430525********912X</t>
  </si>
  <si>
    <t>尹丽云</t>
  </si>
  <si>
    <t>440223********3026</t>
  </si>
  <si>
    <t>吴春香</t>
  </si>
  <si>
    <t>440232********0027</t>
  </si>
  <si>
    <t>饶慧娟</t>
  </si>
  <si>
    <t>440223********372X</t>
  </si>
  <si>
    <t>何小英</t>
  </si>
  <si>
    <t>440224********0304</t>
  </si>
  <si>
    <t>曾燕平</t>
  </si>
  <si>
    <t>430421********5337</t>
  </si>
  <si>
    <t>刘红</t>
  </si>
  <si>
    <t>362502********5011</t>
  </si>
  <si>
    <t>章志华</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</si>
</sst>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176" formatCode="0.00_ "/>
    <numFmt numFmtId="44" formatCode="_ &quot;￥&quot;* #,##0.00_ ;_ &quot;￥&quot;* \-#,##0.00_ ;_ &quot;￥&quot;* &quot;-&quot;??_ ;_ @_ "/>
    <numFmt numFmtId="43" formatCode="_ * #,##0.00_ ;_ * \-#,##0.00_ ;_ * &quot;-&quot;??_ ;_ @_ "/>
    <numFmt numFmtId="177" formatCode="#,##0.00_ "/>
  </numFmts>
  <fonts count="37">
    <font>
      <sz val="11"/>
      <color theme="1"/>
      <name val="宋体"/>
      <charset val="134"/>
      <scheme val="minor"/>
    </font>
    <font>
      <sz val="12"/>
      <name val="宋体"/>
      <charset val="134"/>
    </font>
    <font>
      <sz val="12"/>
      <name val="黑体"/>
      <charset val="134"/>
    </font>
    <font>
      <sz val="12"/>
      <color rgb="FFFF0000"/>
      <name val="宋体"/>
      <charset val="134"/>
    </font>
    <font>
      <sz val="11"/>
      <name val="宋体"/>
      <charset val="134"/>
    </font>
    <font>
      <sz val="14"/>
      <name val="黑体"/>
      <charset val="134"/>
    </font>
    <font>
      <b/>
      <sz val="16"/>
      <name val="宋体"/>
      <charset val="134"/>
    </font>
    <font>
      <b/>
      <sz val="11"/>
      <name val="宋体"/>
      <charset val="134"/>
    </font>
    <font>
      <sz val="9"/>
      <name val="宋体"/>
      <charset val="134"/>
    </font>
    <font>
      <sz val="12"/>
      <name val="微软雅黑"/>
      <charset val="134"/>
    </font>
    <font>
      <sz val="11"/>
      <name val="宋体"/>
      <charset val="134"/>
      <scheme val="minor"/>
    </font>
    <font>
      <b/>
      <sz val="12"/>
      <name val="宋体"/>
      <charset val="134"/>
    </font>
    <font>
      <sz val="12"/>
      <name val="方正小标宋简体"/>
      <charset val="134"/>
    </font>
    <font>
      <sz val="10"/>
      <name val="宋体"/>
      <charset val="134"/>
      <scheme val="minor"/>
    </font>
    <font>
      <b/>
      <sz val="11"/>
      <name val="宋体"/>
      <charset val="134"/>
      <scheme val="minor"/>
    </font>
    <font>
      <sz val="12"/>
      <color indexed="8"/>
      <name val="宋体"/>
      <charset val="134"/>
    </font>
    <font>
      <sz val="11"/>
      <color rgb="FFFF0000"/>
      <name val="宋体"/>
      <charset val="134"/>
      <scheme val="minor"/>
    </font>
    <font>
      <b/>
      <sz val="15"/>
      <color theme="3"/>
      <name val="宋体"/>
      <charset val="134"/>
      <scheme val="minor"/>
    </font>
    <font>
      <sz val="11"/>
      <color rgb="FF9C0006"/>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00610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3"/>
      <color theme="3"/>
      <name val="宋体"/>
      <charset val="134"/>
      <scheme val="minor"/>
    </font>
    <font>
      <sz val="11"/>
      <color indexed="8"/>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1"/>
      <color theme="1"/>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FCC9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599993896298105"/>
        <bgColor indexed="64"/>
      </patternFill>
    </fill>
    <fill>
      <patternFill patternType="solid">
        <fgColor rgb="FFA5A5A5"/>
        <bgColor indexed="64"/>
      </patternFill>
    </fill>
    <fill>
      <patternFill patternType="solid">
        <fgColor theme="8"/>
        <bgColor indexed="64"/>
      </patternFill>
    </fill>
    <fill>
      <patternFill patternType="solid">
        <fgColor theme="7" tint="0.799981688894314"/>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7"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xf numFmtId="42" fontId="0" fillId="0" borderId="0" applyFont="0" applyFill="0" applyBorder="0" applyAlignment="0" applyProtection="0">
      <alignment vertical="center"/>
    </xf>
    <xf numFmtId="0" fontId="20" fillId="6" borderId="0" applyNumberFormat="0" applyBorder="0" applyAlignment="0" applyProtection="0">
      <alignment vertical="center"/>
    </xf>
    <xf numFmtId="0" fontId="19"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1" borderId="0" applyNumberFormat="0" applyBorder="0" applyAlignment="0" applyProtection="0">
      <alignment vertical="center"/>
    </xf>
    <xf numFmtId="0" fontId="18" fillId="2" borderId="0" applyNumberFormat="0" applyBorder="0" applyAlignment="0" applyProtection="0">
      <alignment vertical="center"/>
    </xf>
    <xf numFmtId="43" fontId="0" fillId="0" borderId="0" applyFont="0" applyFill="0" applyBorder="0" applyAlignment="0" applyProtection="0">
      <alignment vertical="center"/>
    </xf>
    <xf numFmtId="0" fontId="21" fillId="15"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27" fillId="0" borderId="0">
      <alignment vertical="center"/>
    </xf>
    <xf numFmtId="0" fontId="0" fillId="19" borderId="10" applyNumberFormat="0" applyFont="0" applyAlignment="0" applyProtection="0">
      <alignment vertical="center"/>
    </xf>
    <xf numFmtId="0" fontId="21" fillId="10" borderId="0" applyNumberFormat="0" applyBorder="0" applyAlignment="0" applyProtection="0">
      <alignment vertical="center"/>
    </xf>
    <xf numFmtId="0" fontId="2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7" fillId="0" borderId="7" applyNumberFormat="0" applyFill="0" applyAlignment="0" applyProtection="0">
      <alignment vertical="center"/>
    </xf>
    <xf numFmtId="0" fontId="26" fillId="0" borderId="7" applyNumberFormat="0" applyFill="0" applyAlignment="0" applyProtection="0">
      <alignment vertical="center"/>
    </xf>
    <xf numFmtId="0" fontId="21" fillId="22" borderId="0" applyNumberFormat="0" applyBorder="0" applyAlignment="0" applyProtection="0">
      <alignment vertical="center"/>
    </xf>
    <xf numFmtId="0" fontId="23" fillId="0" borderId="9" applyNumberFormat="0" applyFill="0" applyAlignment="0" applyProtection="0">
      <alignment vertical="center"/>
    </xf>
    <xf numFmtId="0" fontId="21" fillId="5" borderId="0" applyNumberFormat="0" applyBorder="0" applyAlignment="0" applyProtection="0">
      <alignment vertical="center"/>
    </xf>
    <xf numFmtId="0" fontId="32" fillId="24" borderId="12" applyNumberFormat="0" applyAlignment="0" applyProtection="0">
      <alignment vertical="center"/>
    </xf>
    <xf numFmtId="0" fontId="33" fillId="24" borderId="8" applyNumberFormat="0" applyAlignment="0" applyProtection="0">
      <alignment vertical="center"/>
    </xf>
    <xf numFmtId="0" fontId="34" fillId="26" borderId="13" applyNumberFormat="0" applyAlignment="0" applyProtection="0">
      <alignment vertical="center"/>
    </xf>
    <xf numFmtId="0" fontId="20" fillId="4" borderId="0" applyNumberFormat="0" applyBorder="0" applyAlignment="0" applyProtection="0">
      <alignment vertical="center"/>
    </xf>
    <xf numFmtId="0" fontId="21" fillId="29" borderId="0" applyNumberFormat="0" applyBorder="0" applyAlignment="0" applyProtection="0">
      <alignment vertical="center"/>
    </xf>
    <xf numFmtId="0" fontId="35" fillId="0" borderId="14" applyNumberFormat="0" applyFill="0" applyAlignment="0" applyProtection="0">
      <alignment vertical="center"/>
    </xf>
    <xf numFmtId="0" fontId="31" fillId="0" borderId="11" applyNumberFormat="0" applyFill="0" applyAlignment="0" applyProtection="0">
      <alignment vertical="center"/>
    </xf>
    <xf numFmtId="0" fontId="22" fillId="7" borderId="0" applyNumberFormat="0" applyBorder="0" applyAlignment="0" applyProtection="0">
      <alignment vertical="center"/>
    </xf>
    <xf numFmtId="0" fontId="36" fillId="30" borderId="0" applyNumberFormat="0" applyBorder="0" applyAlignment="0" applyProtection="0">
      <alignment vertical="center"/>
    </xf>
    <xf numFmtId="0" fontId="20" fillId="14" borderId="0" applyNumberFormat="0" applyBorder="0" applyAlignment="0" applyProtection="0">
      <alignment vertical="center"/>
    </xf>
    <xf numFmtId="0" fontId="21" fillId="31" borderId="0" applyNumberFormat="0" applyBorder="0" applyAlignment="0" applyProtection="0">
      <alignment vertical="center"/>
    </xf>
    <xf numFmtId="0" fontId="20" fillId="23" borderId="0" applyNumberFormat="0" applyBorder="0" applyAlignment="0" applyProtection="0">
      <alignment vertical="center"/>
    </xf>
    <xf numFmtId="0" fontId="20" fillId="25" borderId="0" applyNumberFormat="0" applyBorder="0" applyAlignment="0" applyProtection="0">
      <alignment vertical="center"/>
    </xf>
    <xf numFmtId="0" fontId="20" fillId="13" borderId="0" applyNumberFormat="0" applyBorder="0" applyAlignment="0" applyProtection="0">
      <alignment vertical="center"/>
    </xf>
    <xf numFmtId="0" fontId="20" fillId="18" borderId="0" applyNumberFormat="0" applyBorder="0" applyAlignment="0" applyProtection="0">
      <alignment vertical="center"/>
    </xf>
    <xf numFmtId="0" fontId="21" fillId="21" borderId="0" applyNumberFormat="0" applyBorder="0" applyAlignment="0" applyProtection="0">
      <alignment vertical="center"/>
    </xf>
    <xf numFmtId="0" fontId="21" fillId="17" borderId="0" applyNumberFormat="0" applyBorder="0" applyAlignment="0" applyProtection="0">
      <alignment vertical="center"/>
    </xf>
    <xf numFmtId="0" fontId="20" fillId="28" borderId="0" applyNumberFormat="0" applyBorder="0" applyAlignment="0" applyProtection="0">
      <alignment vertical="center"/>
    </xf>
    <xf numFmtId="0" fontId="20" fillId="32" borderId="0" applyNumberFormat="0" applyBorder="0" applyAlignment="0" applyProtection="0">
      <alignment vertical="center"/>
    </xf>
    <xf numFmtId="0" fontId="21" fillId="27" borderId="0" applyNumberFormat="0" applyBorder="0" applyAlignment="0" applyProtection="0">
      <alignment vertical="center"/>
    </xf>
    <xf numFmtId="0" fontId="20" fillId="16" borderId="0" applyNumberFormat="0" applyBorder="0" applyAlignment="0" applyProtection="0">
      <alignment vertical="center"/>
    </xf>
    <xf numFmtId="0" fontId="21" fillId="9" borderId="0" applyNumberFormat="0" applyBorder="0" applyAlignment="0" applyProtection="0">
      <alignment vertical="center"/>
    </xf>
    <xf numFmtId="0" fontId="21" fillId="20" borderId="0" applyNumberFormat="0" applyBorder="0" applyAlignment="0" applyProtection="0">
      <alignment vertical="center"/>
    </xf>
    <xf numFmtId="0" fontId="20" fillId="8" borderId="0" applyNumberFormat="0" applyBorder="0" applyAlignment="0" applyProtection="0">
      <alignment vertical="center"/>
    </xf>
    <xf numFmtId="0" fontId="21" fillId="12" borderId="0" applyNumberFormat="0" applyBorder="0" applyAlignment="0" applyProtection="0">
      <alignment vertical="center"/>
    </xf>
    <xf numFmtId="0" fontId="0" fillId="0" borderId="0">
      <alignment vertical="center"/>
    </xf>
    <xf numFmtId="0" fontId="0" fillId="0" borderId="0"/>
  </cellStyleXfs>
  <cellXfs count="153">
    <xf numFmtId="0" fontId="0" fillId="0" borderId="0" xfId="0"/>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horizontal="left" vertical="center"/>
    </xf>
    <xf numFmtId="0" fontId="4" fillId="0" borderId="0" xfId="0" applyFont="1" applyFill="1" applyBorder="1" applyAlignment="1">
      <alignment horizontal="right"/>
    </xf>
    <xf numFmtId="0" fontId="1" fillId="0" borderId="0" xfId="0"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xf>
    <xf numFmtId="0" fontId="2"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1"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xf>
    <xf numFmtId="0" fontId="8" fillId="0" borderId="1" xfId="0" applyNumberFormat="1" applyFont="1" applyFill="1" applyBorder="1" applyAlignment="1">
      <alignment horizontal="left" vertical="center"/>
    </xf>
    <xf numFmtId="0" fontId="9"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xf>
    <xf numFmtId="0" fontId="1" fillId="0" borderId="1" xfId="0" applyFont="1" applyFill="1" applyBorder="1" applyAlignment="1">
      <alignment horizontal="left" vertical="center"/>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43" fontId="1" fillId="0" borderId="1" xfId="8" applyFont="1" applyFill="1" applyBorder="1" applyAlignment="1">
      <alignment horizontal="left" vertical="center"/>
    </xf>
    <xf numFmtId="43" fontId="9" fillId="0" borderId="1" xfId="8" applyFont="1" applyFill="1" applyBorder="1" applyAlignment="1">
      <alignment horizontal="left" vertical="center" wrapText="1"/>
    </xf>
    <xf numFmtId="43" fontId="1" fillId="0" borderId="1" xfId="8" applyFont="1" applyFill="1" applyBorder="1" applyAlignment="1">
      <alignment horizontal="center" vertical="center"/>
    </xf>
    <xf numFmtId="43" fontId="1" fillId="0" borderId="1" xfId="8" applyFont="1" applyFill="1" applyBorder="1" applyAlignment="1">
      <alignment horizontal="center" vertical="center" wrapText="1"/>
    </xf>
    <xf numFmtId="49" fontId="1" fillId="0" borderId="1" xfId="8" applyNumberFormat="1" applyFont="1" applyFill="1" applyBorder="1" applyAlignment="1">
      <alignment horizontal="center" vertical="center"/>
    </xf>
    <xf numFmtId="0" fontId="1" fillId="0" borderId="1" xfId="0" applyNumberFormat="1" applyFont="1" applyFill="1" applyBorder="1" applyAlignment="1">
      <alignment horizontal="left" vertical="center" wrapText="1"/>
    </xf>
    <xf numFmtId="0" fontId="6" fillId="0" borderId="0" xfId="0" applyFont="1" applyFill="1" applyBorder="1" applyAlignment="1">
      <alignment horizontal="right" vertical="center"/>
    </xf>
    <xf numFmtId="0" fontId="2" fillId="0" borderId="2" xfId="0" applyNumberFormat="1" applyFont="1" applyFill="1" applyBorder="1" applyAlignment="1">
      <alignment horizontal="right" vertical="center" wrapText="1"/>
    </xf>
    <xf numFmtId="4" fontId="4" fillId="0" borderId="1" xfId="0" applyNumberFormat="1" applyFont="1" applyFill="1" applyBorder="1" applyAlignment="1">
      <alignment horizontal="right" wrapText="1"/>
    </xf>
    <xf numFmtId="0" fontId="10" fillId="0" borderId="0" xfId="0" applyFont="1" applyFill="1" applyAlignment="1">
      <alignment vertical="center"/>
    </xf>
    <xf numFmtId="0" fontId="1" fillId="0" borderId="1" xfId="0" applyNumberFormat="1" applyFont="1" applyFill="1" applyBorder="1" applyAlignment="1">
      <alignment horizontal="right" vertical="center"/>
    </xf>
    <xf numFmtId="0" fontId="4" fillId="0" borderId="1" xfId="0" applyNumberFormat="1" applyFont="1" applyFill="1" applyBorder="1" applyAlignment="1">
      <alignment horizontal="right" vertical="center"/>
    </xf>
    <xf numFmtId="0" fontId="4" fillId="0" borderId="1" xfId="0" applyNumberFormat="1" applyFont="1" applyFill="1" applyBorder="1" applyAlignment="1">
      <alignment horizontal="right" wrapText="1"/>
    </xf>
    <xf numFmtId="177" fontId="1"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43" fontId="1" fillId="0" borderId="1" xfId="8" applyFont="1" applyFill="1" applyBorder="1" applyAlignment="1">
      <alignment horizontal="left" vertical="center" wrapText="1"/>
    </xf>
    <xf numFmtId="0" fontId="1" fillId="0" borderId="1" xfId="0"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xf>
    <xf numFmtId="49" fontId="4" fillId="0" borderId="1" xfId="0" applyNumberFormat="1" applyFont="1" applyFill="1" applyBorder="1" applyAlignment="1">
      <alignment horizontal="left" vertical="center" wrapText="1"/>
    </xf>
    <xf numFmtId="49" fontId="4" fillId="0" borderId="1"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xf>
    <xf numFmtId="0" fontId="7" fillId="0" borderId="1" xfId="0" applyNumberFormat="1" applyFont="1" applyFill="1" applyBorder="1" applyAlignment="1" applyProtection="1">
      <alignment horizontal="left"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xf>
    <xf numFmtId="49" fontId="12" fillId="0" borderId="1" xfId="0" applyNumberFormat="1" applyFont="1" applyFill="1" applyBorder="1" applyAlignment="1">
      <alignment horizontal="left" vertical="center"/>
    </xf>
    <xf numFmtId="0" fontId="1" fillId="0" borderId="2" xfId="0" applyNumberFormat="1"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protection locked="0"/>
    </xf>
    <xf numFmtId="0" fontId="1" fillId="0" borderId="1" xfId="0" applyNumberFormat="1" applyFont="1" applyFill="1" applyBorder="1" applyAlignment="1">
      <alignment horizontal="left" vertical="center" wrapText="1"/>
    </xf>
    <xf numFmtId="0" fontId="1" fillId="0" borderId="3"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8" fillId="0" borderId="1" xfId="0" applyFont="1" applyFill="1" applyBorder="1" applyAlignment="1">
      <alignment horizontal="left"/>
    </xf>
    <xf numFmtId="49" fontId="1" fillId="0" borderId="5" xfId="0" applyNumberFormat="1" applyFont="1" applyFill="1" applyBorder="1" applyAlignment="1">
      <alignment horizontal="left" vertical="center"/>
    </xf>
    <xf numFmtId="49" fontId="12" fillId="0" borderId="5" xfId="0" applyNumberFormat="1" applyFont="1" applyFill="1" applyBorder="1" applyAlignment="1">
      <alignment horizontal="left" vertical="center"/>
    </xf>
    <xf numFmtId="0" fontId="1" fillId="0" borderId="2" xfId="0" applyNumberFormat="1"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xf>
    <xf numFmtId="0" fontId="1" fillId="0" borderId="3"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xf>
    <xf numFmtId="0" fontId="1" fillId="0" borderId="4" xfId="0" applyNumberFormat="1" applyFont="1" applyFill="1" applyBorder="1" applyAlignment="1">
      <alignment horizontal="center" vertical="center" wrapText="1"/>
    </xf>
    <xf numFmtId="49" fontId="1" fillId="0" borderId="6" xfId="0" applyNumberFormat="1" applyFont="1" applyFill="1" applyBorder="1" applyAlignment="1">
      <alignment horizontal="left" vertical="center"/>
    </xf>
    <xf numFmtId="177" fontId="11" fillId="0" borderId="2" xfId="0" applyNumberFormat="1" applyFont="1" applyFill="1" applyBorder="1" applyAlignment="1">
      <alignment horizontal="left" vertical="center" wrapText="1"/>
    </xf>
    <xf numFmtId="49" fontId="1" fillId="0" borderId="2" xfId="0" applyNumberFormat="1" applyFont="1" applyFill="1" applyBorder="1" applyAlignment="1">
      <alignment horizontal="center" vertical="center" wrapText="1"/>
    </xf>
    <xf numFmtId="49" fontId="1" fillId="0" borderId="6" xfId="0" applyNumberFormat="1" applyFont="1" applyFill="1" applyBorder="1" applyAlignment="1">
      <alignment horizontal="left" vertical="center" wrapText="1"/>
    </xf>
    <xf numFmtId="49" fontId="1" fillId="0" borderId="3" xfId="0" applyNumberFormat="1" applyFont="1" applyFill="1" applyBorder="1" applyAlignment="1">
      <alignment horizontal="center" vertical="center" wrapText="1"/>
    </xf>
    <xf numFmtId="49" fontId="11" fillId="0" borderId="2" xfId="0" applyNumberFormat="1" applyFont="1" applyFill="1" applyBorder="1" applyAlignment="1">
      <alignment horizontal="left" vertical="center" wrapText="1"/>
    </xf>
    <xf numFmtId="0" fontId="10" fillId="0"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3" fillId="0" borderId="1" xfId="0" applyFont="1" applyFill="1" applyBorder="1" applyAlignment="1">
      <alignment horizontal="left"/>
    </xf>
    <xf numFmtId="0" fontId="13" fillId="0" borderId="1" xfId="0" applyFont="1" applyFill="1" applyBorder="1" applyAlignment="1">
      <alignment horizontal="left" vertical="center"/>
    </xf>
    <xf numFmtId="49" fontId="13" fillId="0" borderId="1" xfId="0" applyNumberFormat="1" applyFont="1" applyFill="1" applyBorder="1" applyAlignment="1">
      <alignment horizontal="left"/>
    </xf>
    <xf numFmtId="177" fontId="1" fillId="0" borderId="1" xfId="0" applyNumberFormat="1" applyFont="1" applyFill="1" applyBorder="1" applyAlignment="1">
      <alignment horizontal="right" vertical="center"/>
    </xf>
    <xf numFmtId="177" fontId="1" fillId="0" borderId="1" xfId="0" applyNumberFormat="1" applyFont="1" applyFill="1" applyBorder="1" applyAlignment="1">
      <alignment horizontal="right" vertical="center" wrapText="1"/>
    </xf>
    <xf numFmtId="0" fontId="1" fillId="0" borderId="1" xfId="0" applyFont="1" applyFill="1" applyBorder="1" applyAlignment="1">
      <alignment horizontal="right"/>
    </xf>
    <xf numFmtId="177" fontId="1" fillId="0" borderId="2" xfId="0" applyNumberFormat="1" applyFont="1" applyFill="1" applyBorder="1" applyAlignment="1">
      <alignment horizontal="right" vertical="center" wrapText="1"/>
    </xf>
    <xf numFmtId="177" fontId="1" fillId="0" borderId="2" xfId="0" applyNumberFormat="1" applyFont="1" applyFill="1" applyBorder="1" applyAlignment="1">
      <alignment horizontal="right" vertical="center" wrapText="1"/>
    </xf>
    <xf numFmtId="177" fontId="1" fillId="0" borderId="1" xfId="0" applyNumberFormat="1" applyFont="1" applyFill="1" applyBorder="1" applyAlignment="1">
      <alignment horizontal="right" vertical="center" wrapText="1"/>
    </xf>
    <xf numFmtId="4" fontId="1" fillId="0" borderId="1" xfId="0" applyNumberFormat="1" applyFont="1" applyFill="1" applyBorder="1" applyAlignment="1">
      <alignment horizontal="right" vertical="center" wrapText="1"/>
    </xf>
    <xf numFmtId="176" fontId="13" fillId="0" borderId="1" xfId="0" applyNumberFormat="1" applyFont="1" applyFill="1" applyBorder="1" applyAlignment="1">
      <alignment horizontal="right" vertical="center"/>
    </xf>
    <xf numFmtId="176" fontId="13" fillId="0" borderId="1" xfId="0" applyNumberFormat="1" applyFont="1" applyFill="1" applyBorder="1" applyAlignment="1">
      <alignment horizontal="right"/>
    </xf>
    <xf numFmtId="0" fontId="10" fillId="0" borderId="2"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3"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4"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49"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 xfId="0" applyFont="1" applyFill="1" applyBorder="1" applyAlignment="1">
      <alignment horizontal="left" wrapText="1"/>
    </xf>
    <xf numFmtId="49" fontId="10"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4" fillId="0" borderId="2" xfId="0" applyFont="1" applyFill="1" applyBorder="1" applyAlignment="1">
      <alignment horizontal="left" wrapText="1"/>
    </xf>
    <xf numFmtId="0" fontId="10" fillId="0" borderId="4" xfId="0"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10" fillId="0" borderId="1" xfId="0" applyFont="1" applyFill="1" applyBorder="1" applyAlignment="1">
      <alignment horizontal="left" wrapText="1"/>
    </xf>
    <xf numFmtId="49" fontId="10" fillId="0"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4" xfId="0" applyFont="1" applyFill="1" applyBorder="1" applyAlignment="1">
      <alignment horizontal="center" vertical="center"/>
    </xf>
    <xf numFmtId="0" fontId="14" fillId="0" borderId="1" xfId="0" applyFont="1" applyFill="1" applyBorder="1" applyAlignment="1">
      <alignment horizontal="left" wrapText="1"/>
    </xf>
    <xf numFmtId="0" fontId="14" fillId="0" borderId="1" xfId="50" applyFont="1" applyFill="1" applyBorder="1" applyAlignment="1">
      <alignment horizontal="left" vertical="center"/>
    </xf>
    <xf numFmtId="49" fontId="1" fillId="0" borderId="4" xfId="0" applyNumberFormat="1" applyFont="1" applyFill="1" applyBorder="1" applyAlignment="1">
      <alignment horizontal="center" vertical="center" wrapText="1"/>
    </xf>
    <xf numFmtId="49" fontId="10" fillId="0" borderId="1" xfId="50" applyNumberFormat="1" applyFont="1" applyFill="1" applyBorder="1" applyAlignment="1">
      <alignment horizontal="center" vertical="center"/>
    </xf>
    <xf numFmtId="49" fontId="10" fillId="0" borderId="1" xfId="50" applyNumberFormat="1" applyFont="1" applyFill="1" applyBorder="1" applyAlignment="1">
      <alignment horizontal="center" vertical="center" wrapText="1"/>
    </xf>
    <xf numFmtId="0" fontId="10" fillId="0" borderId="1" xfId="50" applyFont="1" applyFill="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10" fillId="0" borderId="1" xfId="50" applyNumberFormat="1" applyFont="1" applyFill="1" applyBorder="1" applyAlignment="1">
      <alignment vertical="center"/>
    </xf>
    <xf numFmtId="0" fontId="1" fillId="0" borderId="3" xfId="0" applyFont="1" applyFill="1" applyBorder="1" applyAlignment="1">
      <alignment horizontal="center" vertical="center"/>
    </xf>
    <xf numFmtId="49" fontId="15" fillId="0" borderId="2" xfId="0" applyNumberFormat="1" applyFont="1" applyFill="1" applyBorder="1" applyAlignment="1">
      <alignment horizontal="center" vertical="center"/>
    </xf>
    <xf numFmtId="0" fontId="1" fillId="0" borderId="4" xfId="0" applyFont="1" applyFill="1" applyBorder="1" applyAlignment="1">
      <alignment horizontal="center" vertical="center"/>
    </xf>
    <xf numFmtId="49" fontId="15" fillId="0" borderId="4" xfId="0" applyNumberFormat="1" applyFont="1" applyFill="1" applyBorder="1" applyAlignment="1">
      <alignment horizontal="center" vertical="center"/>
    </xf>
    <xf numFmtId="4" fontId="13" fillId="0" borderId="1" xfId="0" applyNumberFormat="1" applyFont="1" applyFill="1" applyBorder="1" applyAlignment="1">
      <alignment horizontal="right"/>
    </xf>
    <xf numFmtId="4" fontId="10" fillId="0" borderId="1" xfId="0" applyNumberFormat="1" applyFont="1" applyFill="1" applyBorder="1" applyAlignment="1">
      <alignment horizontal="right" wrapText="1"/>
    </xf>
    <xf numFmtId="177" fontId="10" fillId="0" borderId="1" xfId="0" applyNumberFormat="1" applyFont="1" applyFill="1" applyBorder="1" applyAlignment="1">
      <alignment horizontal="right" vertical="center"/>
    </xf>
    <xf numFmtId="177" fontId="10" fillId="0" borderId="2" xfId="0" applyNumberFormat="1" applyFont="1" applyFill="1" applyBorder="1" applyAlignment="1">
      <alignment horizontal="right" vertical="center"/>
    </xf>
    <xf numFmtId="177" fontId="10" fillId="0" borderId="1" xfId="0" applyNumberFormat="1" applyFont="1" applyFill="1" applyBorder="1" applyAlignment="1">
      <alignment horizontal="right" vertical="center"/>
    </xf>
    <xf numFmtId="0" fontId="10" fillId="0" borderId="1" xfId="0" applyFont="1" applyFill="1" applyBorder="1" applyAlignment="1">
      <alignment horizontal="right" wrapText="1"/>
    </xf>
    <xf numFmtId="177" fontId="1" fillId="0" borderId="4" xfId="8" applyNumberFormat="1" applyFont="1" applyFill="1" applyBorder="1" applyAlignment="1">
      <alignment horizontal="right" vertical="center"/>
    </xf>
    <xf numFmtId="177" fontId="1" fillId="0" borderId="1" xfId="8" applyNumberFormat="1" applyFont="1" applyFill="1" applyBorder="1" applyAlignment="1">
      <alignment horizontal="right" vertical="center"/>
    </xf>
    <xf numFmtId="177" fontId="10" fillId="0" borderId="1" xfId="13" applyNumberFormat="1" applyFont="1" applyFill="1" applyBorder="1" applyAlignment="1">
      <alignment horizontal="right" vertical="center"/>
    </xf>
    <xf numFmtId="49" fontId="15" fillId="0" borderId="1"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xf>
    <xf numFmtId="0" fontId="11" fillId="0" borderId="1" xfId="0" applyFont="1" applyFill="1" applyBorder="1" applyAlignment="1">
      <alignment horizontal="left" vertical="center"/>
    </xf>
    <xf numFmtId="0" fontId="10" fillId="0" borderId="1" xfId="50" applyFont="1" applyFill="1" applyBorder="1" applyAlignment="1">
      <alignment horizontal="right" vertical="center"/>
    </xf>
    <xf numFmtId="49" fontId="3" fillId="0" borderId="1" xfId="0" applyNumberFormat="1" applyFont="1" applyFill="1" applyBorder="1" applyAlignment="1">
      <alignment horizontal="center" vertical="center"/>
    </xf>
    <xf numFmtId="49" fontId="16" fillId="0" borderId="1" xfId="50" applyNumberFormat="1" applyFont="1" applyFill="1" applyBorder="1" applyAlignment="1">
      <alignment vertical="center"/>
    </xf>
    <xf numFmtId="0" fontId="10" fillId="0" borderId="1" xfId="51" applyFont="1" applyFill="1" applyBorder="1" applyAlignment="1">
      <alignment horizontal="left" vertical="center" wrapText="1"/>
    </xf>
    <xf numFmtId="0" fontId="4" fillId="0" borderId="1" xfId="0" applyNumberFormat="1" applyFont="1" applyFill="1" applyBorder="1" applyAlignment="1" quotePrefix="1">
      <alignment horizontal="center" vertical="center" wrapText="1"/>
    </xf>
    <xf numFmtId="0" fontId="1" fillId="0" borderId="1" xfId="0" applyFont="1" applyFill="1" applyBorder="1" applyAlignment="1" quotePrefix="1">
      <alignment horizontal="center" vertical="center" wrapText="1"/>
    </xf>
    <xf numFmtId="0" fontId="1" fillId="0" borderId="1" xfId="0" applyNumberFormat="1" applyFont="1" applyFill="1" applyBorder="1" applyAlignment="1" quotePrefix="1">
      <alignment horizontal="center" vertical="center" wrapText="1"/>
    </xf>
    <xf numFmtId="49" fontId="4" fillId="0" borderId="1" xfId="0" applyNumberFormat="1" applyFont="1" applyFill="1" applyBorder="1" applyAlignment="1" quotePrefix="1">
      <alignment horizontal="center" vertical="center" wrapText="1"/>
    </xf>
    <xf numFmtId="0" fontId="1" fillId="0" borderId="1" xfId="0" applyFont="1" applyFill="1" applyBorder="1" applyAlignment="1" quotePrefix="1">
      <alignment horizontal="center" vertical="center"/>
    </xf>
    <xf numFmtId="49" fontId="4" fillId="0" borderId="1" xfId="0" applyNumberFormat="1" applyFont="1" applyFill="1" applyBorder="1" applyAlignment="1" applyProtection="1" quotePrefix="1">
      <alignment horizontal="center" vertical="center"/>
    </xf>
    <xf numFmtId="0" fontId="10" fillId="0" borderId="1" xfId="0" applyFont="1" applyFill="1" applyBorder="1" applyAlignment="1" quotePrefix="1">
      <alignment horizontal="center" vertical="center"/>
    </xf>
    <xf numFmtId="0" fontId="1" fillId="0" borderId="1" xfId="0" applyNumberFormat="1" applyFont="1" applyFill="1" applyBorder="1" applyAlignment="1" quotePrefix="1">
      <alignment horizontal="center" vertical="center" wrapText="1"/>
    </xf>
    <xf numFmtId="0" fontId="1" fillId="0" borderId="2" xfId="0" applyNumberFormat="1" applyFont="1" applyFill="1" applyBorder="1" applyAlignment="1" quotePrefix="1">
      <alignment horizontal="center" vertical="center" wrapText="1"/>
    </xf>
    <xf numFmtId="0" fontId="1" fillId="0" borderId="2" xfId="0" applyNumberFormat="1" applyFont="1" applyFill="1" applyBorder="1" applyAlignment="1" quotePrefix="1">
      <alignment horizontal="center" vertical="center" wrapText="1"/>
    </xf>
    <xf numFmtId="0" fontId="1" fillId="0" borderId="3" xfId="0" applyFont="1" applyFill="1" applyBorder="1" applyAlignment="1" quotePrefix="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 name="常规 2" xfId="51"/>
  </cellStyles>
  <tableStyles count="0" defaultTableStyle="TableStyleMedium2" defaultPivotStyle="PivotStyleMedium9"/>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K590"/>
  <sheetViews>
    <sheetView tabSelected="1" workbookViewId="0">
      <selection activeCell="C70" sqref="C70:C71"/>
    </sheetView>
  </sheetViews>
  <sheetFormatPr defaultColWidth="9" defaultRowHeight="14.25"/>
  <cols>
    <col min="1" max="1" width="4.6" style="1" customWidth="1"/>
    <col min="2" max="2" width="24.2" style="4" customWidth="1"/>
    <col min="3" max="3" width="29.2" style="6" customWidth="1"/>
    <col min="4" max="4" width="17.4" style="4" customWidth="1"/>
    <col min="5" max="5" width="12.6" style="1" customWidth="1"/>
    <col min="6" max="6" width="21.2" style="4" customWidth="1"/>
    <col min="7" max="7" width="21.625" style="6" customWidth="1"/>
    <col min="8" max="8" width="17.5" style="7" customWidth="1"/>
    <col min="9" max="9" width="17.5" style="8" customWidth="1"/>
    <col min="10" max="10" width="16.6" style="9" customWidth="1"/>
    <col min="11" max="11" width="13.75" style="1" customWidth="1"/>
    <col min="12" max="16384" width="9" style="1"/>
  </cols>
  <sheetData>
    <row r="1" ht="18.75" spans="1:1">
      <c r="A1" s="10" t="s">
        <v>0</v>
      </c>
    </row>
    <row r="2" s="1" customFormat="1" ht="20.25" spans="1:10">
      <c r="A2" s="11" t="s">
        <v>1</v>
      </c>
      <c r="B2" s="11"/>
      <c r="C2" s="12"/>
      <c r="D2" s="11"/>
      <c r="E2" s="11"/>
      <c r="F2" s="11"/>
      <c r="G2" s="12"/>
      <c r="H2" s="13"/>
      <c r="I2" s="8"/>
      <c r="J2" s="40"/>
    </row>
    <row r="3" s="2" customFormat="1" ht="36" customHeight="1" spans="1:10">
      <c r="A3" s="14" t="s">
        <v>2</v>
      </c>
      <c r="B3" s="14" t="s">
        <v>3</v>
      </c>
      <c r="C3" s="14" t="s">
        <v>4</v>
      </c>
      <c r="D3" s="14" t="s">
        <v>5</v>
      </c>
      <c r="E3" s="14" t="s">
        <v>6</v>
      </c>
      <c r="F3" s="14" t="s">
        <v>7</v>
      </c>
      <c r="G3" s="14" t="s">
        <v>8</v>
      </c>
      <c r="H3" s="15" t="s">
        <v>9</v>
      </c>
      <c r="I3" s="15" t="s">
        <v>10</v>
      </c>
      <c r="J3" s="41" t="s">
        <v>11</v>
      </c>
    </row>
    <row r="4" s="3" customFormat="1" spans="1:10">
      <c r="A4" s="16">
        <v>1</v>
      </c>
      <c r="B4" s="17" t="s">
        <v>12</v>
      </c>
      <c r="C4" s="17" t="s">
        <v>13</v>
      </c>
      <c r="D4" s="17" t="s">
        <v>14</v>
      </c>
      <c r="E4" s="17" t="s">
        <v>15</v>
      </c>
      <c r="F4" s="17" t="s">
        <v>16</v>
      </c>
      <c r="G4" s="17" t="s">
        <v>17</v>
      </c>
      <c r="H4" s="18" t="s">
        <v>18</v>
      </c>
      <c r="I4" s="42">
        <v>170063.55</v>
      </c>
      <c r="J4" s="42">
        <v>0</v>
      </c>
    </row>
    <row r="5" s="3" customFormat="1" spans="1:10">
      <c r="A5" s="16"/>
      <c r="B5" s="17"/>
      <c r="C5" s="17"/>
      <c r="D5" s="17"/>
      <c r="E5" s="17"/>
      <c r="F5" s="17"/>
      <c r="G5" s="17"/>
      <c r="H5" s="18" t="s">
        <v>19</v>
      </c>
      <c r="I5" s="42">
        <v>872399.2</v>
      </c>
      <c r="J5" s="42">
        <v>0</v>
      </c>
    </row>
    <row r="6" s="3" customFormat="1" spans="1:10">
      <c r="A6" s="16"/>
      <c r="B6" s="17"/>
      <c r="C6" s="17"/>
      <c r="D6" s="17"/>
      <c r="E6" s="17"/>
      <c r="F6" s="17"/>
      <c r="G6" s="17"/>
      <c r="H6" s="19" t="s">
        <v>20</v>
      </c>
      <c r="I6" s="42">
        <v>1042462.75</v>
      </c>
      <c r="J6" s="42">
        <v>0</v>
      </c>
    </row>
    <row r="7" s="3" customFormat="1" spans="1:10">
      <c r="A7" s="20">
        <v>2</v>
      </c>
      <c r="B7" s="21" t="s">
        <v>21</v>
      </c>
      <c r="C7" s="21" t="s">
        <v>22</v>
      </c>
      <c r="D7" s="21" t="s">
        <v>23</v>
      </c>
      <c r="E7" s="21" t="s">
        <v>15</v>
      </c>
      <c r="F7" s="21" t="s">
        <v>24</v>
      </c>
      <c r="G7" s="21" t="s">
        <v>25</v>
      </c>
      <c r="H7" s="18" t="s">
        <v>26</v>
      </c>
      <c r="I7" s="42">
        <v>463095.93</v>
      </c>
      <c r="J7" s="42">
        <v>0</v>
      </c>
    </row>
    <row r="8" s="3" customFormat="1" spans="1:10">
      <c r="A8" s="20"/>
      <c r="B8" s="21"/>
      <c r="C8" s="21"/>
      <c r="D8" s="21"/>
      <c r="E8" s="21"/>
      <c r="F8" s="21"/>
      <c r="G8" s="21"/>
      <c r="H8" s="18" t="s">
        <v>27</v>
      </c>
      <c r="I8" s="42">
        <v>7257.26</v>
      </c>
      <c r="J8" s="42">
        <v>0</v>
      </c>
    </row>
    <row r="9" s="3" customFormat="1" spans="1:10">
      <c r="A9" s="20"/>
      <c r="B9" s="21"/>
      <c r="C9" s="21"/>
      <c r="D9" s="21"/>
      <c r="E9" s="21"/>
      <c r="F9" s="21"/>
      <c r="G9" s="21"/>
      <c r="H9" s="18" t="s">
        <v>28</v>
      </c>
      <c r="I9" s="42">
        <v>332379.43</v>
      </c>
      <c r="J9" s="42">
        <v>0</v>
      </c>
    </row>
    <row r="10" s="3" customFormat="1" spans="1:10">
      <c r="A10" s="20"/>
      <c r="B10" s="21"/>
      <c r="C10" s="21"/>
      <c r="D10" s="21"/>
      <c r="E10" s="21"/>
      <c r="F10" s="21"/>
      <c r="G10" s="21"/>
      <c r="H10" s="19" t="s">
        <v>20</v>
      </c>
      <c r="I10" s="42">
        <v>802732.62</v>
      </c>
      <c r="J10" s="42">
        <v>0</v>
      </c>
    </row>
    <row r="11" s="3" customFormat="1" spans="1:10">
      <c r="A11" s="20">
        <v>3</v>
      </c>
      <c r="B11" s="21" t="s">
        <v>29</v>
      </c>
      <c r="C11" s="21" t="s">
        <v>30</v>
      </c>
      <c r="D11" s="21" t="s">
        <v>31</v>
      </c>
      <c r="E11" s="21" t="s">
        <v>15</v>
      </c>
      <c r="F11" s="21" t="s">
        <v>32</v>
      </c>
      <c r="G11" s="21" t="s">
        <v>33</v>
      </c>
      <c r="H11" s="18" t="s">
        <v>26</v>
      </c>
      <c r="I11" s="42">
        <v>67290.27</v>
      </c>
      <c r="J11" s="42">
        <v>0</v>
      </c>
    </row>
    <row r="12" s="3" customFormat="1" spans="1:10">
      <c r="A12" s="20"/>
      <c r="B12" s="21"/>
      <c r="C12" s="21"/>
      <c r="D12" s="21"/>
      <c r="E12" s="21"/>
      <c r="F12" s="21"/>
      <c r="G12" s="21"/>
      <c r="H12" s="18" t="s">
        <v>27</v>
      </c>
      <c r="I12" s="42">
        <v>4332.57</v>
      </c>
      <c r="J12" s="42">
        <v>0</v>
      </c>
    </row>
    <row r="13" s="3" customFormat="1" spans="1:10">
      <c r="A13" s="20"/>
      <c r="B13" s="21"/>
      <c r="C13" s="21"/>
      <c r="D13" s="21"/>
      <c r="E13" s="21"/>
      <c r="F13" s="21"/>
      <c r="G13" s="21"/>
      <c r="H13" s="18" t="s">
        <v>28</v>
      </c>
      <c r="I13" s="42">
        <v>57.54</v>
      </c>
      <c r="J13" s="42">
        <v>0</v>
      </c>
    </row>
    <row r="14" s="3" customFormat="1" spans="1:10">
      <c r="A14" s="20"/>
      <c r="B14" s="21"/>
      <c r="C14" s="21"/>
      <c r="D14" s="21"/>
      <c r="E14" s="21"/>
      <c r="F14" s="21"/>
      <c r="G14" s="21"/>
      <c r="H14" s="19" t="s">
        <v>20</v>
      </c>
      <c r="I14" s="42">
        <v>71680.38</v>
      </c>
      <c r="J14" s="42">
        <v>0</v>
      </c>
    </row>
    <row r="15" s="3" customFormat="1" spans="1:10">
      <c r="A15" s="20">
        <v>4</v>
      </c>
      <c r="B15" s="21" t="s">
        <v>34</v>
      </c>
      <c r="C15" s="21" t="s">
        <v>35</v>
      </c>
      <c r="D15" s="21" t="s">
        <v>36</v>
      </c>
      <c r="E15" s="21" t="s">
        <v>15</v>
      </c>
      <c r="F15" s="21" t="s">
        <v>37</v>
      </c>
      <c r="G15" s="21" t="s">
        <v>38</v>
      </c>
      <c r="H15" s="18" t="s">
        <v>26</v>
      </c>
      <c r="I15" s="42">
        <v>2214.6</v>
      </c>
      <c r="J15" s="42">
        <v>0</v>
      </c>
    </row>
    <row r="16" s="3" customFormat="1" spans="1:10">
      <c r="A16" s="20"/>
      <c r="B16" s="21"/>
      <c r="C16" s="21"/>
      <c r="D16" s="21"/>
      <c r="E16" s="21"/>
      <c r="F16" s="21"/>
      <c r="G16" s="21"/>
      <c r="H16" s="22" t="s">
        <v>27</v>
      </c>
      <c r="I16" s="42">
        <v>399.63</v>
      </c>
      <c r="J16" s="42">
        <v>0</v>
      </c>
    </row>
    <row r="17" s="3" customFormat="1" spans="1:10">
      <c r="A17" s="20"/>
      <c r="B17" s="21"/>
      <c r="C17" s="21"/>
      <c r="D17" s="21"/>
      <c r="E17" s="21"/>
      <c r="F17" s="21"/>
      <c r="G17" s="21"/>
      <c r="H17" s="18" t="s">
        <v>28</v>
      </c>
      <c r="I17" s="42">
        <v>494.07</v>
      </c>
      <c r="J17" s="42">
        <v>0</v>
      </c>
    </row>
    <row r="18" s="3" customFormat="1" spans="1:10">
      <c r="A18" s="20"/>
      <c r="B18" s="21"/>
      <c r="C18" s="21"/>
      <c r="D18" s="21"/>
      <c r="E18" s="21"/>
      <c r="F18" s="21"/>
      <c r="G18" s="21"/>
      <c r="H18" s="19" t="s">
        <v>20</v>
      </c>
      <c r="I18" s="42">
        <v>3108.3</v>
      </c>
      <c r="J18" s="42">
        <v>0</v>
      </c>
    </row>
    <row r="19" s="3" customFormat="1" spans="1:11">
      <c r="A19" s="23">
        <v>5</v>
      </c>
      <c r="B19" s="20" t="s">
        <v>39</v>
      </c>
      <c r="C19" s="24" t="s">
        <v>40</v>
      </c>
      <c r="D19" s="25" t="s">
        <v>41</v>
      </c>
      <c r="E19" s="24" t="s">
        <v>42</v>
      </c>
      <c r="F19" s="25" t="s">
        <v>43</v>
      </c>
      <c r="G19" s="24" t="s">
        <v>44</v>
      </c>
      <c r="H19" s="26" t="s">
        <v>45</v>
      </c>
      <c r="I19" s="43">
        <v>1067839.96</v>
      </c>
      <c r="J19" s="42">
        <v>0</v>
      </c>
      <c r="K19" s="43"/>
    </row>
    <row r="20" s="3" customFormat="1" spans="1:11">
      <c r="A20" s="23"/>
      <c r="B20" s="20"/>
      <c r="C20" s="24"/>
      <c r="D20" s="25"/>
      <c r="E20" s="24"/>
      <c r="F20" s="25"/>
      <c r="G20" s="24"/>
      <c r="H20" s="26" t="s">
        <v>27</v>
      </c>
      <c r="I20" s="42">
        <v>105935.41</v>
      </c>
      <c r="J20" s="42">
        <v>0</v>
      </c>
      <c r="K20" s="43"/>
    </row>
    <row r="21" s="3" customFormat="1" spans="1:11">
      <c r="A21" s="23"/>
      <c r="B21" s="20"/>
      <c r="C21" s="24"/>
      <c r="D21" s="25"/>
      <c r="E21" s="24"/>
      <c r="F21" s="25"/>
      <c r="G21" s="24"/>
      <c r="H21" s="26" t="s">
        <v>46</v>
      </c>
      <c r="I21" s="42">
        <v>21561.05</v>
      </c>
      <c r="J21" s="42">
        <v>0</v>
      </c>
      <c r="K21" s="43"/>
    </row>
    <row r="22" s="3" customFormat="1" spans="1:11">
      <c r="A22" s="23"/>
      <c r="B22" s="20"/>
      <c r="C22" s="24"/>
      <c r="D22" s="25"/>
      <c r="E22" s="24"/>
      <c r="F22" s="25"/>
      <c r="G22" s="24"/>
      <c r="H22" s="19" t="s">
        <v>20</v>
      </c>
      <c r="I22" s="43">
        <v>1195336.42</v>
      </c>
      <c r="J22" s="42">
        <v>0</v>
      </c>
      <c r="K22" s="43"/>
    </row>
    <row r="23" s="3" customFormat="1" spans="1:10">
      <c r="A23" s="23">
        <v>6</v>
      </c>
      <c r="B23" s="153" t="s">
        <v>47</v>
      </c>
      <c r="C23" s="21" t="s">
        <v>48</v>
      </c>
      <c r="D23" s="21" t="s">
        <v>49</v>
      </c>
      <c r="E23" s="21" t="s">
        <v>15</v>
      </c>
      <c r="F23" s="21" t="s">
        <v>50</v>
      </c>
      <c r="G23" s="21" t="s">
        <v>51</v>
      </c>
      <c r="H23" s="18" t="s">
        <v>26</v>
      </c>
      <c r="I23" s="42">
        <v>654249.61</v>
      </c>
      <c r="J23" s="44">
        <v>25743.95</v>
      </c>
    </row>
    <row r="24" s="3" customFormat="1" spans="1:10">
      <c r="A24" s="23"/>
      <c r="B24" s="21"/>
      <c r="C24" s="21"/>
      <c r="D24" s="21"/>
      <c r="E24" s="21"/>
      <c r="F24" s="21"/>
      <c r="G24" s="21"/>
      <c r="H24" s="18" t="s">
        <v>18</v>
      </c>
      <c r="I24" s="42">
        <v>212.73</v>
      </c>
      <c r="J24" s="42">
        <v>0</v>
      </c>
    </row>
    <row r="25" s="3" customFormat="1" spans="1:10">
      <c r="A25" s="23"/>
      <c r="B25" s="21"/>
      <c r="C25" s="21"/>
      <c r="D25" s="21"/>
      <c r="E25" s="21"/>
      <c r="F25" s="21"/>
      <c r="G25" s="21"/>
      <c r="H25" s="27" t="s">
        <v>19</v>
      </c>
      <c r="I25" s="42">
        <v>13719.64</v>
      </c>
      <c r="J25" s="42">
        <v>0</v>
      </c>
    </row>
    <row r="26" s="3" customFormat="1" spans="1:10">
      <c r="A26" s="23"/>
      <c r="B26" s="21"/>
      <c r="C26" s="21"/>
      <c r="D26" s="21"/>
      <c r="E26" s="21"/>
      <c r="F26" s="21"/>
      <c r="G26" s="21"/>
      <c r="H26" s="27" t="s">
        <v>45</v>
      </c>
      <c r="I26" s="42">
        <v>586503.53</v>
      </c>
      <c r="J26" s="44">
        <v>10297.58</v>
      </c>
    </row>
    <row r="27" s="3" customFormat="1" spans="1:10">
      <c r="A27" s="23"/>
      <c r="B27" s="21"/>
      <c r="C27" s="21"/>
      <c r="D27" s="21"/>
      <c r="E27" s="21"/>
      <c r="F27" s="21"/>
      <c r="G27" s="21"/>
      <c r="H27" s="27" t="s">
        <v>46</v>
      </c>
      <c r="I27" s="42">
        <v>6698.6</v>
      </c>
      <c r="J27" s="44">
        <v>128.7</v>
      </c>
    </row>
    <row r="28" s="3" customFormat="1" spans="1:10">
      <c r="A28" s="23"/>
      <c r="B28" s="21"/>
      <c r="C28" s="21"/>
      <c r="D28" s="21"/>
      <c r="E28" s="21"/>
      <c r="F28" s="21"/>
      <c r="G28" s="21"/>
      <c r="H28" s="18" t="s">
        <v>27</v>
      </c>
      <c r="I28" s="42">
        <v>44896.44</v>
      </c>
      <c r="J28" s="45">
        <v>901.04</v>
      </c>
    </row>
    <row r="29" s="3" customFormat="1" spans="1:10">
      <c r="A29" s="23"/>
      <c r="B29" s="21"/>
      <c r="C29" s="21"/>
      <c r="D29" s="21"/>
      <c r="E29" s="21"/>
      <c r="F29" s="21"/>
      <c r="G29" s="21"/>
      <c r="H29" s="19" t="s">
        <v>20</v>
      </c>
      <c r="I29" s="42">
        <v>1306280.55</v>
      </c>
      <c r="J29" s="44">
        <v>37071.27</v>
      </c>
    </row>
    <row r="30" s="3" customFormat="1" ht="17.25" spans="1:10">
      <c r="A30" s="23">
        <v>7</v>
      </c>
      <c r="B30" s="23" t="s">
        <v>52</v>
      </c>
      <c r="C30" s="23" t="s">
        <v>53</v>
      </c>
      <c r="D30" s="23" t="s">
        <v>54</v>
      </c>
      <c r="E30" s="23" t="s">
        <v>15</v>
      </c>
      <c r="F30" s="23" t="s">
        <v>55</v>
      </c>
      <c r="G30" s="23" t="s">
        <v>56</v>
      </c>
      <c r="H30" s="28" t="s">
        <v>26</v>
      </c>
      <c r="I30" s="42">
        <v>58754.66</v>
      </c>
      <c r="J30" s="42">
        <v>0</v>
      </c>
    </row>
    <row r="31" s="3" customFormat="1" ht="17.25" spans="1:10">
      <c r="A31" s="23"/>
      <c r="B31" s="23"/>
      <c r="C31" s="23"/>
      <c r="D31" s="23"/>
      <c r="E31" s="23"/>
      <c r="F31" s="23"/>
      <c r="G31" s="23"/>
      <c r="H31" s="28" t="s">
        <v>27</v>
      </c>
      <c r="I31" s="42">
        <v>2955.95</v>
      </c>
      <c r="J31" s="42">
        <v>0</v>
      </c>
    </row>
    <row r="32" s="3" customFormat="1" ht="17.25" spans="1:10">
      <c r="A32" s="23"/>
      <c r="B32" s="23"/>
      <c r="C32" s="23"/>
      <c r="D32" s="23"/>
      <c r="E32" s="23"/>
      <c r="F32" s="23"/>
      <c r="G32" s="23"/>
      <c r="H32" s="28" t="s">
        <v>18</v>
      </c>
      <c r="I32" s="42">
        <v>812</v>
      </c>
      <c r="J32" s="42">
        <v>0</v>
      </c>
    </row>
    <row r="33" s="3" customFormat="1" ht="17.25" spans="1:10">
      <c r="A33" s="23"/>
      <c r="B33" s="23"/>
      <c r="C33" s="23"/>
      <c r="D33" s="23"/>
      <c r="E33" s="23"/>
      <c r="F33" s="23"/>
      <c r="G33" s="23"/>
      <c r="H33" s="28" t="s">
        <v>19</v>
      </c>
      <c r="I33" s="42">
        <v>218.08</v>
      </c>
      <c r="J33" s="42">
        <v>0</v>
      </c>
    </row>
    <row r="34" s="3" customFormat="1" spans="1:10">
      <c r="A34" s="23"/>
      <c r="B34" s="23"/>
      <c r="C34" s="23"/>
      <c r="D34" s="23"/>
      <c r="E34" s="23"/>
      <c r="F34" s="23"/>
      <c r="G34" s="23"/>
      <c r="H34" s="19" t="s">
        <v>20</v>
      </c>
      <c r="I34" s="42">
        <v>62740.69</v>
      </c>
      <c r="J34" s="42">
        <v>0</v>
      </c>
    </row>
    <row r="35" s="3" customFormat="1" ht="17.25" spans="1:10">
      <c r="A35" s="29" t="s">
        <v>57</v>
      </c>
      <c r="B35" s="29" t="s">
        <v>58</v>
      </c>
      <c r="C35" s="29" t="s">
        <v>59</v>
      </c>
      <c r="D35" s="29" t="s">
        <v>60</v>
      </c>
      <c r="E35" s="29" t="s">
        <v>15</v>
      </c>
      <c r="F35" s="29" t="s">
        <v>61</v>
      </c>
      <c r="G35" s="29" t="s">
        <v>62</v>
      </c>
      <c r="H35" s="28" t="s">
        <v>26</v>
      </c>
      <c r="I35" s="42">
        <v>111943.37</v>
      </c>
      <c r="J35" s="42">
        <v>0</v>
      </c>
    </row>
    <row r="36" s="3" customFormat="1" spans="1:10">
      <c r="A36" s="29"/>
      <c r="B36" s="29"/>
      <c r="C36" s="29"/>
      <c r="D36" s="29"/>
      <c r="E36" s="29"/>
      <c r="F36" s="29"/>
      <c r="G36" s="29"/>
      <c r="H36" s="30" t="s">
        <v>28</v>
      </c>
      <c r="I36" s="42">
        <v>854.01</v>
      </c>
      <c r="J36" s="42">
        <v>0</v>
      </c>
    </row>
    <row r="37" s="3" customFormat="1" spans="1:10">
      <c r="A37" s="29"/>
      <c r="B37" s="29"/>
      <c r="C37" s="29"/>
      <c r="D37" s="29"/>
      <c r="E37" s="29"/>
      <c r="F37" s="29"/>
      <c r="G37" s="29"/>
      <c r="H37" s="30" t="s">
        <v>27</v>
      </c>
      <c r="I37" s="42">
        <v>7836.03</v>
      </c>
      <c r="J37" s="42">
        <v>0</v>
      </c>
    </row>
    <row r="38" s="3" customFormat="1" spans="1:10">
      <c r="A38" s="29"/>
      <c r="B38" s="29"/>
      <c r="C38" s="29"/>
      <c r="D38" s="29"/>
      <c r="E38" s="29"/>
      <c r="F38" s="29"/>
      <c r="G38" s="29"/>
      <c r="H38" s="19" t="s">
        <v>20</v>
      </c>
      <c r="I38" s="42">
        <v>120633.41</v>
      </c>
      <c r="J38" s="42">
        <v>0</v>
      </c>
    </row>
    <row r="39" s="3" customFormat="1" spans="1:10">
      <c r="A39" s="25">
        <v>9</v>
      </c>
      <c r="B39" s="29" t="s">
        <v>63</v>
      </c>
      <c r="C39" s="29" t="s">
        <v>64</v>
      </c>
      <c r="D39" s="29" t="s">
        <v>65</v>
      </c>
      <c r="E39" s="29" t="s">
        <v>42</v>
      </c>
      <c r="F39" s="29" t="s">
        <v>66</v>
      </c>
      <c r="G39" s="29" t="s">
        <v>67</v>
      </c>
      <c r="H39" s="31" t="s">
        <v>19</v>
      </c>
      <c r="I39" s="42">
        <v>149020.95</v>
      </c>
      <c r="J39" s="42">
        <v>0</v>
      </c>
    </row>
    <row r="40" s="3" customFormat="1" spans="1:10">
      <c r="A40" s="25"/>
      <c r="B40" s="29"/>
      <c r="C40" s="29"/>
      <c r="D40" s="29"/>
      <c r="E40" s="29"/>
      <c r="F40" s="29"/>
      <c r="G40" s="29"/>
      <c r="H40" s="19" t="s">
        <v>20</v>
      </c>
      <c r="I40" s="42">
        <v>149020.95</v>
      </c>
      <c r="J40" s="42">
        <v>0</v>
      </c>
    </row>
    <row r="41" s="3" customFormat="1" spans="1:10">
      <c r="A41" s="16">
        <v>10</v>
      </c>
      <c r="B41" s="32" t="s">
        <v>68</v>
      </c>
      <c r="C41" s="33" t="s">
        <v>69</v>
      </c>
      <c r="D41" s="33" t="s">
        <v>70</v>
      </c>
      <c r="E41" s="33" t="s">
        <v>42</v>
      </c>
      <c r="F41" s="29" t="s">
        <v>71</v>
      </c>
      <c r="G41" s="33" t="s">
        <v>72</v>
      </c>
      <c r="H41" s="30" t="s">
        <v>73</v>
      </c>
      <c r="I41" s="42">
        <v>26659.72</v>
      </c>
      <c r="J41" s="42" t="s">
        <v>74</v>
      </c>
    </row>
    <row r="42" s="3" customFormat="1" spans="1:10">
      <c r="A42" s="16"/>
      <c r="B42" s="32"/>
      <c r="C42" s="33"/>
      <c r="D42" s="33"/>
      <c r="E42" s="33"/>
      <c r="F42" s="29"/>
      <c r="G42" s="33"/>
      <c r="H42" s="30" t="s">
        <v>27</v>
      </c>
      <c r="I42" s="46">
        <v>10704.67</v>
      </c>
      <c r="J42" s="42" t="s">
        <v>74</v>
      </c>
    </row>
    <row r="43" s="3" customFormat="1" spans="1:10">
      <c r="A43" s="16"/>
      <c r="B43" s="32"/>
      <c r="C43" s="33"/>
      <c r="D43" s="33"/>
      <c r="E43" s="33"/>
      <c r="F43" s="29"/>
      <c r="G43" s="33"/>
      <c r="H43" s="30" t="s">
        <v>18</v>
      </c>
      <c r="I43" s="46">
        <v>925845.53</v>
      </c>
      <c r="J43" s="42" t="s">
        <v>74</v>
      </c>
    </row>
    <row r="44" s="3" customFormat="1" spans="1:10">
      <c r="A44" s="16"/>
      <c r="B44" s="32"/>
      <c r="C44" s="33"/>
      <c r="D44" s="33"/>
      <c r="E44" s="33"/>
      <c r="F44" s="29"/>
      <c r="G44" s="33"/>
      <c r="H44" s="30" t="s">
        <v>19</v>
      </c>
      <c r="I44" s="46">
        <v>892792.72</v>
      </c>
      <c r="J44" s="42" t="s">
        <v>74</v>
      </c>
    </row>
    <row r="45" s="3" customFormat="1" spans="1:10">
      <c r="A45" s="16"/>
      <c r="B45" s="32"/>
      <c r="C45" s="33"/>
      <c r="D45" s="33"/>
      <c r="E45" s="33"/>
      <c r="F45" s="29"/>
      <c r="G45" s="33"/>
      <c r="H45" s="19" t="s">
        <v>20</v>
      </c>
      <c r="I45" s="42" t="s">
        <v>75</v>
      </c>
      <c r="J45" s="42" t="s">
        <v>74</v>
      </c>
    </row>
    <row r="46" s="3" customFormat="1" spans="1:10">
      <c r="A46" s="16">
        <v>11</v>
      </c>
      <c r="B46" s="16" t="s">
        <v>76</v>
      </c>
      <c r="C46" s="33" t="s">
        <v>77</v>
      </c>
      <c r="D46" s="33" t="s">
        <v>78</v>
      </c>
      <c r="E46" s="33" t="s">
        <v>42</v>
      </c>
      <c r="F46" s="29" t="s">
        <v>79</v>
      </c>
      <c r="G46" s="33" t="s">
        <v>80</v>
      </c>
      <c r="H46" s="34" t="s">
        <v>27</v>
      </c>
      <c r="I46" s="42">
        <v>95.07</v>
      </c>
      <c r="J46" s="42">
        <v>95.07</v>
      </c>
    </row>
    <row r="47" s="3" customFormat="1" spans="1:10">
      <c r="A47" s="16"/>
      <c r="B47" s="16"/>
      <c r="C47" s="33"/>
      <c r="D47" s="33"/>
      <c r="E47" s="33"/>
      <c r="F47" s="29"/>
      <c r="G47" s="33"/>
      <c r="H47" s="34" t="s">
        <v>26</v>
      </c>
      <c r="I47" s="42">
        <v>2716.5</v>
      </c>
      <c r="J47" s="42">
        <v>2716.5</v>
      </c>
    </row>
    <row r="48" s="3" customFormat="1" spans="1:10">
      <c r="A48" s="16"/>
      <c r="B48" s="16"/>
      <c r="C48" s="33"/>
      <c r="D48" s="33"/>
      <c r="E48" s="33"/>
      <c r="F48" s="29"/>
      <c r="G48" s="33"/>
      <c r="H48" s="19" t="s">
        <v>20</v>
      </c>
      <c r="I48" s="42">
        <v>2811.57</v>
      </c>
      <c r="J48" s="42">
        <v>2811.57</v>
      </c>
    </row>
    <row r="49" s="3" customFormat="1" ht="17.25" spans="1:10">
      <c r="A49" s="16">
        <v>12</v>
      </c>
      <c r="B49" s="16" t="s">
        <v>81</v>
      </c>
      <c r="C49" s="33" t="s">
        <v>82</v>
      </c>
      <c r="D49" s="33" t="s">
        <v>83</v>
      </c>
      <c r="E49" s="33" t="s">
        <v>15</v>
      </c>
      <c r="F49" s="29" t="s">
        <v>84</v>
      </c>
      <c r="G49" s="33" t="s">
        <v>85</v>
      </c>
      <c r="H49" s="35" t="s">
        <v>26</v>
      </c>
      <c r="I49" s="42">
        <v>8449.08</v>
      </c>
      <c r="J49" s="42">
        <v>0</v>
      </c>
    </row>
    <row r="50" s="3" customFormat="1" ht="17.25" spans="1:10">
      <c r="A50" s="16"/>
      <c r="B50" s="16"/>
      <c r="C50" s="33"/>
      <c r="D50" s="33"/>
      <c r="E50" s="33"/>
      <c r="F50" s="29"/>
      <c r="G50" s="33"/>
      <c r="H50" s="35" t="s">
        <v>27</v>
      </c>
      <c r="I50" s="42">
        <v>591.44</v>
      </c>
      <c r="J50" s="42">
        <v>0</v>
      </c>
    </row>
    <row r="51" s="3" customFormat="1" spans="1:10">
      <c r="A51" s="16"/>
      <c r="B51" s="16"/>
      <c r="C51" s="33"/>
      <c r="D51" s="33"/>
      <c r="E51" s="33"/>
      <c r="F51" s="29"/>
      <c r="G51" s="33"/>
      <c r="H51" s="19" t="s">
        <v>20</v>
      </c>
      <c r="I51" s="42">
        <v>9040.52</v>
      </c>
      <c r="J51" s="42">
        <v>0</v>
      </c>
    </row>
    <row r="52" s="3" customFormat="1" spans="1:10">
      <c r="A52" s="16">
        <v>13</v>
      </c>
      <c r="B52" s="36" t="s">
        <v>86</v>
      </c>
      <c r="C52" s="37" t="s">
        <v>87</v>
      </c>
      <c r="D52" s="36" t="s">
        <v>88</v>
      </c>
      <c r="E52" s="36" t="s">
        <v>42</v>
      </c>
      <c r="F52" s="38" t="s">
        <v>89</v>
      </c>
      <c r="G52" s="37" t="s">
        <v>90</v>
      </c>
      <c r="H52" s="34" t="s">
        <v>26</v>
      </c>
      <c r="I52" s="42">
        <v>40549.49</v>
      </c>
      <c r="J52" s="42">
        <v>0</v>
      </c>
    </row>
    <row r="53" s="3" customFormat="1" spans="1:10">
      <c r="A53" s="16"/>
      <c r="B53" s="36"/>
      <c r="C53" s="37"/>
      <c r="D53" s="36"/>
      <c r="E53" s="36"/>
      <c r="F53" s="38"/>
      <c r="G53" s="37"/>
      <c r="H53" s="34" t="s">
        <v>27</v>
      </c>
      <c r="I53" s="42">
        <v>2307.9</v>
      </c>
      <c r="J53" s="42">
        <v>0</v>
      </c>
    </row>
    <row r="54" s="3" customFormat="1" spans="1:10">
      <c r="A54" s="16"/>
      <c r="B54" s="36"/>
      <c r="C54" s="37"/>
      <c r="D54" s="36"/>
      <c r="E54" s="36"/>
      <c r="F54" s="38"/>
      <c r="G54" s="37"/>
      <c r="H54" s="34" t="s">
        <v>28</v>
      </c>
      <c r="I54" s="42">
        <v>6890.84</v>
      </c>
      <c r="J54" s="42">
        <v>0</v>
      </c>
    </row>
    <row r="55" s="3" customFormat="1" spans="1:10">
      <c r="A55" s="16"/>
      <c r="B55" s="36"/>
      <c r="C55" s="37"/>
      <c r="D55" s="36"/>
      <c r="E55" s="36"/>
      <c r="F55" s="38"/>
      <c r="G55" s="37"/>
      <c r="H55" s="19" t="s">
        <v>20</v>
      </c>
      <c r="I55" s="42">
        <v>49748.23</v>
      </c>
      <c r="J55" s="42">
        <v>0</v>
      </c>
    </row>
    <row r="56" s="3" customFormat="1" spans="1:10">
      <c r="A56" s="16">
        <v>14</v>
      </c>
      <c r="B56" s="32" t="s">
        <v>91</v>
      </c>
      <c r="C56" s="29" t="s">
        <v>92</v>
      </c>
      <c r="D56" s="32" t="s">
        <v>93</v>
      </c>
      <c r="E56" s="32" t="s">
        <v>42</v>
      </c>
      <c r="F56" s="32" t="s">
        <v>94</v>
      </c>
      <c r="G56" s="29" t="s">
        <v>95</v>
      </c>
      <c r="H56" s="30" t="s">
        <v>26</v>
      </c>
      <c r="I56" s="42">
        <v>9307.94</v>
      </c>
      <c r="J56" s="42">
        <v>0</v>
      </c>
    </row>
    <row r="57" s="3" customFormat="1" spans="1:10">
      <c r="A57" s="16"/>
      <c r="B57" s="32"/>
      <c r="C57" s="29"/>
      <c r="D57" s="32"/>
      <c r="E57" s="32"/>
      <c r="F57" s="32"/>
      <c r="G57" s="29"/>
      <c r="H57" s="30" t="s">
        <v>27</v>
      </c>
      <c r="I57" s="42">
        <v>325.78</v>
      </c>
      <c r="J57" s="42">
        <v>0</v>
      </c>
    </row>
    <row r="58" s="3" customFormat="1" spans="1:10">
      <c r="A58" s="16"/>
      <c r="B58" s="32"/>
      <c r="C58" s="29"/>
      <c r="D58" s="32"/>
      <c r="E58" s="32"/>
      <c r="F58" s="32"/>
      <c r="G58" s="29"/>
      <c r="H58" s="19" t="s">
        <v>20</v>
      </c>
      <c r="I58" s="42">
        <v>9633.72</v>
      </c>
      <c r="J58" s="42">
        <v>0</v>
      </c>
    </row>
    <row r="59" s="3" customFormat="1" spans="1:10">
      <c r="A59" s="16">
        <v>15</v>
      </c>
      <c r="B59" s="16" t="s">
        <v>96</v>
      </c>
      <c r="C59" s="33" t="s">
        <v>97</v>
      </c>
      <c r="D59" s="16" t="s">
        <v>98</v>
      </c>
      <c r="E59" s="16" t="s">
        <v>42</v>
      </c>
      <c r="F59" s="16" t="s">
        <v>99</v>
      </c>
      <c r="G59" s="33" t="s">
        <v>100</v>
      </c>
      <c r="H59" s="30" t="s">
        <v>26</v>
      </c>
      <c r="I59" s="42">
        <v>3378.64</v>
      </c>
      <c r="J59" s="42">
        <v>0</v>
      </c>
    </row>
    <row r="60" s="3" customFormat="1" spans="1:10">
      <c r="A60" s="16"/>
      <c r="B60" s="16"/>
      <c r="C60" s="33"/>
      <c r="D60" s="16"/>
      <c r="E60" s="16"/>
      <c r="F60" s="16"/>
      <c r="G60" s="33"/>
      <c r="H60" s="30" t="s">
        <v>27</v>
      </c>
      <c r="I60" s="42">
        <v>118.25</v>
      </c>
      <c r="J60" s="42">
        <v>0</v>
      </c>
    </row>
    <row r="61" s="3" customFormat="1" spans="1:10">
      <c r="A61" s="16"/>
      <c r="B61" s="16"/>
      <c r="C61" s="33"/>
      <c r="D61" s="16"/>
      <c r="E61" s="16"/>
      <c r="F61" s="16"/>
      <c r="G61" s="33"/>
      <c r="H61" s="19" t="s">
        <v>20</v>
      </c>
      <c r="I61" s="42">
        <v>3496.89</v>
      </c>
      <c r="J61" s="42">
        <v>0</v>
      </c>
    </row>
    <row r="62" s="3" customFormat="1" spans="1:10">
      <c r="A62" s="33">
        <v>16</v>
      </c>
      <c r="B62" s="33" t="s">
        <v>101</v>
      </c>
      <c r="C62" s="33" t="s">
        <v>102</v>
      </c>
      <c r="D62" s="33" t="s">
        <v>103</v>
      </c>
      <c r="E62" s="33" t="s">
        <v>42</v>
      </c>
      <c r="F62" s="33" t="s">
        <v>104</v>
      </c>
      <c r="G62" s="33" t="s">
        <v>105</v>
      </c>
      <c r="H62" s="39" t="s">
        <v>18</v>
      </c>
      <c r="I62" s="42">
        <v>5040</v>
      </c>
      <c r="J62" s="42">
        <v>0</v>
      </c>
    </row>
    <row r="63" s="3" customFormat="1" spans="1:10">
      <c r="A63" s="33"/>
      <c r="B63" s="33"/>
      <c r="C63" s="33"/>
      <c r="D63" s="33"/>
      <c r="E63" s="33"/>
      <c r="F63" s="33"/>
      <c r="G63" s="33"/>
      <c r="H63" s="19" t="s">
        <v>20</v>
      </c>
      <c r="I63" s="42">
        <v>5040</v>
      </c>
      <c r="J63" s="42">
        <v>0</v>
      </c>
    </row>
    <row r="64" s="3" customFormat="1" spans="1:10">
      <c r="A64" s="33">
        <v>17</v>
      </c>
      <c r="B64" s="33" t="s">
        <v>106</v>
      </c>
      <c r="C64" s="33" t="s">
        <v>107</v>
      </c>
      <c r="D64" s="33" t="s">
        <v>108</v>
      </c>
      <c r="E64" s="33" t="s">
        <v>42</v>
      </c>
      <c r="F64" s="154" t="s">
        <v>109</v>
      </c>
      <c r="G64" s="33" t="s">
        <v>110</v>
      </c>
      <c r="H64" s="30" t="s">
        <v>26</v>
      </c>
      <c r="I64" s="42">
        <v>1980.19</v>
      </c>
      <c r="J64" s="42">
        <v>1980.19</v>
      </c>
    </row>
    <row r="65" s="3" customFormat="1" spans="1:10">
      <c r="A65" s="33"/>
      <c r="B65" s="33"/>
      <c r="C65" s="33"/>
      <c r="D65" s="33"/>
      <c r="E65" s="33"/>
      <c r="F65" s="33"/>
      <c r="G65" s="33"/>
      <c r="H65" s="30" t="s">
        <v>27</v>
      </c>
      <c r="I65" s="42">
        <v>69.3</v>
      </c>
      <c r="J65" s="42">
        <v>69.3</v>
      </c>
    </row>
    <row r="66" s="3" customFormat="1" spans="1:10">
      <c r="A66" s="33"/>
      <c r="B66" s="33"/>
      <c r="C66" s="33"/>
      <c r="D66" s="33"/>
      <c r="E66" s="33"/>
      <c r="F66" s="33"/>
      <c r="G66" s="33"/>
      <c r="H66" s="39" t="s">
        <v>28</v>
      </c>
      <c r="I66" s="42">
        <v>5964.62</v>
      </c>
      <c r="J66" s="42">
        <v>5964.62</v>
      </c>
    </row>
    <row r="67" s="3" customFormat="1" spans="1:10">
      <c r="A67" s="33"/>
      <c r="B67" s="33"/>
      <c r="C67" s="33"/>
      <c r="D67" s="33"/>
      <c r="E67" s="33"/>
      <c r="F67" s="33"/>
      <c r="G67" s="33"/>
      <c r="H67" s="19" t="s">
        <v>20</v>
      </c>
      <c r="I67" s="42">
        <v>8014.11</v>
      </c>
      <c r="J67" s="42">
        <v>8014.11</v>
      </c>
    </row>
    <row r="68" s="3" customFormat="1" spans="1:10">
      <c r="A68" s="29" t="s">
        <v>111</v>
      </c>
      <c r="B68" s="29" t="s">
        <v>112</v>
      </c>
      <c r="C68" s="29" t="s">
        <v>113</v>
      </c>
      <c r="D68" s="29" t="s">
        <v>114</v>
      </c>
      <c r="E68" s="29" t="s">
        <v>42</v>
      </c>
      <c r="F68" s="29" t="s">
        <v>115</v>
      </c>
      <c r="G68" s="29" t="s">
        <v>116</v>
      </c>
      <c r="H68" s="39" t="s">
        <v>28</v>
      </c>
      <c r="I68" s="42">
        <v>1682.9</v>
      </c>
      <c r="J68" s="42">
        <v>1682.9</v>
      </c>
    </row>
    <row r="69" s="3" customFormat="1" spans="1:10">
      <c r="A69" s="29"/>
      <c r="B69" s="29"/>
      <c r="C69" s="29"/>
      <c r="D69" s="29"/>
      <c r="E69" s="29"/>
      <c r="F69" s="29"/>
      <c r="G69" s="29"/>
      <c r="H69" s="19" t="s">
        <v>20</v>
      </c>
      <c r="I69" s="42">
        <v>1682.9</v>
      </c>
      <c r="J69" s="42">
        <v>1682.9</v>
      </c>
    </row>
    <row r="70" s="3" customFormat="1" ht="33" customHeight="1" spans="1:10">
      <c r="A70" s="33">
        <v>19</v>
      </c>
      <c r="B70" s="29" t="s">
        <v>117</v>
      </c>
      <c r="C70" s="33" t="s">
        <v>118</v>
      </c>
      <c r="D70" s="33" t="s">
        <v>119</v>
      </c>
      <c r="E70" s="33" t="s">
        <v>42</v>
      </c>
      <c r="F70" s="29" t="s">
        <v>120</v>
      </c>
      <c r="G70" s="33" t="s">
        <v>121</v>
      </c>
      <c r="H70" s="39" t="s">
        <v>18</v>
      </c>
      <c r="I70" s="42">
        <v>4764.69</v>
      </c>
      <c r="J70" s="42">
        <v>0</v>
      </c>
    </row>
    <row r="71" s="3" customFormat="1" ht="33" customHeight="1" spans="1:10">
      <c r="A71" s="33"/>
      <c r="B71" s="29"/>
      <c r="C71" s="33"/>
      <c r="D71" s="33"/>
      <c r="E71" s="33"/>
      <c r="F71" s="29"/>
      <c r="G71" s="33"/>
      <c r="H71" s="19" t="s">
        <v>20</v>
      </c>
      <c r="I71" s="42">
        <v>4764.69</v>
      </c>
      <c r="J71" s="42">
        <v>0</v>
      </c>
    </row>
    <row r="72" s="3" customFormat="1" spans="1:10">
      <c r="A72" s="33">
        <v>20</v>
      </c>
      <c r="B72" s="29" t="s">
        <v>122</v>
      </c>
      <c r="C72" s="33" t="s">
        <v>123</v>
      </c>
      <c r="D72" s="33" t="s">
        <v>124</v>
      </c>
      <c r="E72" s="33" t="s">
        <v>42</v>
      </c>
      <c r="F72" s="29" t="s">
        <v>125</v>
      </c>
      <c r="G72" s="33" t="s">
        <v>126</v>
      </c>
      <c r="H72" s="47" t="s">
        <v>26</v>
      </c>
      <c r="I72" s="42">
        <v>49727.88</v>
      </c>
      <c r="J72" s="42">
        <v>0</v>
      </c>
    </row>
    <row r="73" s="3" customFormat="1" spans="1:10">
      <c r="A73" s="33"/>
      <c r="B73" s="29"/>
      <c r="C73" s="33"/>
      <c r="D73" s="33"/>
      <c r="E73" s="33"/>
      <c r="F73" s="29"/>
      <c r="G73" s="33"/>
      <c r="H73" s="47" t="s">
        <v>27</v>
      </c>
      <c r="I73" s="42">
        <v>3480.95</v>
      </c>
      <c r="J73" s="42">
        <v>0</v>
      </c>
    </row>
    <row r="74" s="3" customFormat="1" spans="1:10">
      <c r="A74" s="33"/>
      <c r="B74" s="29"/>
      <c r="C74" s="33"/>
      <c r="D74" s="33"/>
      <c r="E74" s="33"/>
      <c r="F74" s="29"/>
      <c r="G74" s="33"/>
      <c r="H74" s="19" t="s">
        <v>20</v>
      </c>
      <c r="I74" s="42">
        <v>53208.83</v>
      </c>
      <c r="J74" s="42">
        <v>0</v>
      </c>
    </row>
    <row r="75" s="3" customFormat="1" ht="24.9" customHeight="1" spans="1:10">
      <c r="A75" s="29" t="s">
        <v>127</v>
      </c>
      <c r="B75" s="29" t="s">
        <v>128</v>
      </c>
      <c r="C75" s="29" t="s">
        <v>129</v>
      </c>
      <c r="D75" s="29" t="s">
        <v>130</v>
      </c>
      <c r="E75" s="29" t="s">
        <v>42</v>
      </c>
      <c r="F75" s="29" t="s">
        <v>131</v>
      </c>
      <c r="G75" s="29" t="s">
        <v>132</v>
      </c>
      <c r="H75" s="39" t="s">
        <v>26</v>
      </c>
      <c r="I75" s="42">
        <v>132480.31</v>
      </c>
      <c r="J75" s="42">
        <v>27018.98</v>
      </c>
    </row>
    <row r="76" s="3" customFormat="1" ht="33" customHeight="1" spans="1:10">
      <c r="A76" s="29"/>
      <c r="B76" s="29"/>
      <c r="C76" s="29"/>
      <c r="D76" s="29"/>
      <c r="E76" s="29"/>
      <c r="F76" s="29"/>
      <c r="G76" s="29"/>
      <c r="H76" s="39" t="s">
        <v>27</v>
      </c>
      <c r="I76" s="42">
        <v>8327.95</v>
      </c>
      <c r="J76" s="42">
        <v>945.66</v>
      </c>
    </row>
    <row r="77" s="3" customFormat="1" ht="24.9" customHeight="1" spans="1:10">
      <c r="A77" s="29"/>
      <c r="B77" s="29"/>
      <c r="C77" s="29"/>
      <c r="D77" s="29"/>
      <c r="E77" s="29"/>
      <c r="F77" s="29"/>
      <c r="G77" s="29"/>
      <c r="H77" s="19" t="s">
        <v>20</v>
      </c>
      <c r="I77" s="42">
        <v>140808.26</v>
      </c>
      <c r="J77" s="42">
        <v>27964.64</v>
      </c>
    </row>
    <row r="78" s="3" customFormat="1" ht="17.25" spans="1:10">
      <c r="A78" s="16">
        <v>22</v>
      </c>
      <c r="B78" s="20" t="s">
        <v>133</v>
      </c>
      <c r="C78" s="25" t="s">
        <v>134</v>
      </c>
      <c r="D78" s="20" t="s">
        <v>135</v>
      </c>
      <c r="E78" s="20" t="s">
        <v>15</v>
      </c>
      <c r="F78" s="32" t="s">
        <v>136</v>
      </c>
      <c r="G78" s="25" t="s">
        <v>137</v>
      </c>
      <c r="H78" s="48" t="s">
        <v>26</v>
      </c>
      <c r="I78" s="42">
        <v>48671.17</v>
      </c>
      <c r="J78" s="42">
        <v>0</v>
      </c>
    </row>
    <row r="79" s="3" customFormat="1" ht="17.25" spans="1:10">
      <c r="A79" s="16"/>
      <c r="B79" s="20"/>
      <c r="C79" s="25"/>
      <c r="D79" s="20"/>
      <c r="E79" s="20"/>
      <c r="F79" s="32"/>
      <c r="G79" s="25"/>
      <c r="H79" s="48" t="s">
        <v>28</v>
      </c>
      <c r="I79" s="42">
        <v>4963.09</v>
      </c>
      <c r="J79" s="42">
        <v>0</v>
      </c>
    </row>
    <row r="80" s="3" customFormat="1" ht="17.25" spans="1:10">
      <c r="A80" s="16"/>
      <c r="B80" s="20"/>
      <c r="C80" s="25"/>
      <c r="D80" s="20"/>
      <c r="E80" s="20"/>
      <c r="F80" s="32"/>
      <c r="G80" s="25"/>
      <c r="H80" s="48" t="s">
        <v>27</v>
      </c>
      <c r="I80" s="42">
        <v>2364.04</v>
      </c>
      <c r="J80" s="42">
        <v>0</v>
      </c>
    </row>
    <row r="81" s="3" customFormat="1" spans="1:10">
      <c r="A81" s="16"/>
      <c r="B81" s="20"/>
      <c r="C81" s="25"/>
      <c r="D81" s="20"/>
      <c r="E81" s="20"/>
      <c r="F81" s="32"/>
      <c r="G81" s="25"/>
      <c r="H81" s="19" t="s">
        <v>20</v>
      </c>
      <c r="I81" s="42">
        <v>55998.3</v>
      </c>
      <c r="J81" s="42">
        <v>0</v>
      </c>
    </row>
    <row r="82" s="3" customFormat="1" ht="17.25" spans="1:10">
      <c r="A82" s="33">
        <v>23</v>
      </c>
      <c r="B82" s="155" t="s">
        <v>138</v>
      </c>
      <c r="C82" s="33" t="s">
        <v>139</v>
      </c>
      <c r="D82" s="33" t="s">
        <v>140</v>
      </c>
      <c r="E82" s="33" t="s">
        <v>15</v>
      </c>
      <c r="F82" s="33" t="s">
        <v>141</v>
      </c>
      <c r="G82" s="33" t="s">
        <v>142</v>
      </c>
      <c r="H82" s="48" t="s">
        <v>26</v>
      </c>
      <c r="I82" s="42">
        <v>3084.77</v>
      </c>
      <c r="J82" s="42">
        <v>0</v>
      </c>
    </row>
    <row r="83" s="3" customFormat="1" spans="1:10">
      <c r="A83" s="33"/>
      <c r="B83" s="25"/>
      <c r="C83" s="33"/>
      <c r="D83" s="33"/>
      <c r="E83" s="33"/>
      <c r="F83" s="33"/>
      <c r="G83" s="33"/>
      <c r="H83" s="19" t="s">
        <v>20</v>
      </c>
      <c r="I83" s="42">
        <v>3084.77</v>
      </c>
      <c r="J83" s="42">
        <v>0</v>
      </c>
    </row>
    <row r="84" s="4" customFormat="1" spans="1:10">
      <c r="A84" s="16">
        <v>24</v>
      </c>
      <c r="B84" s="16" t="s">
        <v>143</v>
      </c>
      <c r="C84" s="33" t="s">
        <v>144</v>
      </c>
      <c r="D84" s="33" t="s">
        <v>145</v>
      </c>
      <c r="E84" s="33" t="s">
        <v>15</v>
      </c>
      <c r="F84" s="33" t="s">
        <v>146</v>
      </c>
      <c r="G84" s="33" t="s">
        <v>147</v>
      </c>
      <c r="H84" s="34" t="s">
        <v>27</v>
      </c>
      <c r="I84" s="42">
        <v>1520</v>
      </c>
      <c r="J84" s="42">
        <v>0</v>
      </c>
    </row>
    <row r="85" s="4" customFormat="1" spans="1:10">
      <c r="A85" s="16"/>
      <c r="B85" s="16"/>
      <c r="C85" s="33"/>
      <c r="D85" s="33"/>
      <c r="E85" s="33"/>
      <c r="F85" s="33"/>
      <c r="G85" s="33"/>
      <c r="H85" s="34" t="s">
        <v>18</v>
      </c>
      <c r="I85" s="42">
        <v>75200.01</v>
      </c>
      <c r="J85" s="42">
        <v>0</v>
      </c>
    </row>
    <row r="86" s="4" customFormat="1" spans="1:10">
      <c r="A86" s="16"/>
      <c r="B86" s="16"/>
      <c r="C86" s="33"/>
      <c r="D86" s="33"/>
      <c r="E86" s="33"/>
      <c r="F86" s="33"/>
      <c r="G86" s="33"/>
      <c r="H86" s="19" t="s">
        <v>20</v>
      </c>
      <c r="I86" s="42">
        <v>76720.01</v>
      </c>
      <c r="J86" s="42">
        <v>0</v>
      </c>
    </row>
    <row r="87" s="3" customFormat="1" spans="1:10">
      <c r="A87" s="16">
        <v>25</v>
      </c>
      <c r="B87" s="16" t="s">
        <v>148</v>
      </c>
      <c r="C87" s="33" t="s">
        <v>149</v>
      </c>
      <c r="D87" s="16" t="s">
        <v>150</v>
      </c>
      <c r="E87" s="16" t="s">
        <v>15</v>
      </c>
      <c r="F87" s="33" t="s">
        <v>151</v>
      </c>
      <c r="G87" s="33" t="s">
        <v>152</v>
      </c>
      <c r="H87" s="34" t="s">
        <v>26</v>
      </c>
      <c r="I87" s="42">
        <v>166737.49</v>
      </c>
      <c r="J87" s="42">
        <v>0</v>
      </c>
    </row>
    <row r="88" s="3" customFormat="1" ht="33" customHeight="1" spans="1:10">
      <c r="A88" s="16"/>
      <c r="B88" s="16"/>
      <c r="C88" s="33"/>
      <c r="D88" s="16"/>
      <c r="E88" s="16"/>
      <c r="F88" s="33"/>
      <c r="G88" s="33"/>
      <c r="H88" s="49" t="s">
        <v>153</v>
      </c>
      <c r="I88" s="42">
        <v>11671.61</v>
      </c>
      <c r="J88" s="42">
        <v>0</v>
      </c>
    </row>
    <row r="89" s="3" customFormat="1" spans="1:10">
      <c r="A89" s="16"/>
      <c r="B89" s="16"/>
      <c r="C89" s="33"/>
      <c r="D89" s="16"/>
      <c r="E89" s="16"/>
      <c r="F89" s="33"/>
      <c r="G89" s="33"/>
      <c r="H89" s="19" t="s">
        <v>20</v>
      </c>
      <c r="I89" s="42">
        <f>SUM(I87:I88)</f>
        <v>178409.1</v>
      </c>
      <c r="J89" s="42">
        <v>0</v>
      </c>
    </row>
    <row r="90" s="3" customFormat="1" spans="1:10">
      <c r="A90" s="29" t="s">
        <v>154</v>
      </c>
      <c r="B90" s="29" t="s">
        <v>155</v>
      </c>
      <c r="C90" s="29" t="s">
        <v>156</v>
      </c>
      <c r="D90" s="29" t="s">
        <v>157</v>
      </c>
      <c r="E90" s="29" t="s">
        <v>15</v>
      </c>
      <c r="F90" s="29" t="s">
        <v>158</v>
      </c>
      <c r="G90" s="29" t="s">
        <v>159</v>
      </c>
      <c r="H90" s="50" t="s">
        <v>26</v>
      </c>
      <c r="I90" s="42">
        <v>141998.16</v>
      </c>
      <c r="J90" s="42">
        <v>0</v>
      </c>
    </row>
    <row r="91" s="3" customFormat="1" spans="1:10">
      <c r="A91" s="29"/>
      <c r="B91" s="29"/>
      <c r="C91" s="29"/>
      <c r="D91" s="29"/>
      <c r="E91" s="29"/>
      <c r="F91" s="29"/>
      <c r="G91" s="29"/>
      <c r="H91" s="51" t="s">
        <v>20</v>
      </c>
      <c r="I91" s="42">
        <v>141998.16</v>
      </c>
      <c r="J91" s="42">
        <v>0</v>
      </c>
    </row>
    <row r="92" s="3" customFormat="1" spans="1:10">
      <c r="A92" s="16">
        <v>27</v>
      </c>
      <c r="B92" s="16" t="s">
        <v>160</v>
      </c>
      <c r="C92" s="33" t="s">
        <v>161</v>
      </c>
      <c r="D92" s="16" t="s">
        <v>162</v>
      </c>
      <c r="E92" s="16" t="s">
        <v>15</v>
      </c>
      <c r="F92" s="33" t="s">
        <v>163</v>
      </c>
      <c r="G92" s="33" t="s">
        <v>164</v>
      </c>
      <c r="H92" s="34" t="s">
        <v>26</v>
      </c>
      <c r="I92" s="42">
        <v>80213.09</v>
      </c>
      <c r="J92" s="42">
        <v>0</v>
      </c>
    </row>
    <row r="93" s="3" customFormat="1" ht="28.5" spans="1:10">
      <c r="A93" s="16"/>
      <c r="B93" s="16"/>
      <c r="C93" s="33"/>
      <c r="D93" s="16"/>
      <c r="E93" s="16"/>
      <c r="F93" s="33"/>
      <c r="G93" s="33"/>
      <c r="H93" s="49" t="s">
        <v>153</v>
      </c>
      <c r="I93" s="42">
        <v>15977.72</v>
      </c>
      <c r="J93" s="42">
        <v>0</v>
      </c>
    </row>
    <row r="94" s="3" customFormat="1" spans="1:10">
      <c r="A94" s="16"/>
      <c r="B94" s="16"/>
      <c r="C94" s="33"/>
      <c r="D94" s="16"/>
      <c r="E94" s="16"/>
      <c r="F94" s="33"/>
      <c r="G94" s="33"/>
      <c r="H94" s="19" t="s">
        <v>20</v>
      </c>
      <c r="I94" s="42">
        <f>SUM(I92:I93)</f>
        <v>96190.81</v>
      </c>
      <c r="J94" s="42">
        <v>0</v>
      </c>
    </row>
    <row r="95" s="4" customFormat="1" spans="1:10">
      <c r="A95" s="25">
        <v>28</v>
      </c>
      <c r="B95" s="155" t="s">
        <v>165</v>
      </c>
      <c r="C95" s="25" t="s">
        <v>166</v>
      </c>
      <c r="D95" s="25" t="s">
        <v>167</v>
      </c>
      <c r="E95" s="25" t="s">
        <v>15</v>
      </c>
      <c r="F95" s="155" t="s">
        <v>168</v>
      </c>
      <c r="G95" s="25" t="s">
        <v>169</v>
      </c>
      <c r="H95" s="50" t="s">
        <v>73</v>
      </c>
      <c r="I95" s="42">
        <v>628</v>
      </c>
      <c r="J95" s="42">
        <v>0</v>
      </c>
    </row>
    <row r="96" s="4" customFormat="1" spans="1:10">
      <c r="A96" s="25"/>
      <c r="B96" s="25"/>
      <c r="C96" s="25"/>
      <c r="D96" s="25"/>
      <c r="E96" s="25"/>
      <c r="F96" s="25"/>
      <c r="G96" s="25"/>
      <c r="H96" s="50" t="s">
        <v>26</v>
      </c>
      <c r="I96" s="42">
        <v>1797987.1</v>
      </c>
      <c r="J96" s="42">
        <v>0</v>
      </c>
    </row>
    <row r="97" s="4" customFormat="1" spans="1:10">
      <c r="A97" s="25"/>
      <c r="B97" s="25"/>
      <c r="C97" s="25"/>
      <c r="D97" s="25"/>
      <c r="E97" s="25"/>
      <c r="F97" s="25"/>
      <c r="G97" s="25"/>
      <c r="H97" s="50" t="s">
        <v>27</v>
      </c>
      <c r="I97" s="42">
        <v>4530.75</v>
      </c>
      <c r="J97" s="42">
        <v>0</v>
      </c>
    </row>
    <row r="98" s="4" customFormat="1" spans="1:10">
      <c r="A98" s="25"/>
      <c r="B98" s="25"/>
      <c r="C98" s="25"/>
      <c r="D98" s="25"/>
      <c r="E98" s="25"/>
      <c r="F98" s="25"/>
      <c r="G98" s="25"/>
      <c r="H98" s="50" t="s">
        <v>18</v>
      </c>
      <c r="I98" s="42">
        <v>1224</v>
      </c>
      <c r="J98" s="42">
        <v>0</v>
      </c>
    </row>
    <row r="99" s="4" customFormat="1" spans="1:10">
      <c r="A99" s="25"/>
      <c r="B99" s="25"/>
      <c r="C99" s="25"/>
      <c r="D99" s="25"/>
      <c r="E99" s="25"/>
      <c r="F99" s="25"/>
      <c r="G99" s="25"/>
      <c r="H99" s="50" t="s">
        <v>46</v>
      </c>
      <c r="I99" s="42">
        <v>79.7</v>
      </c>
      <c r="J99" s="42">
        <v>0</v>
      </c>
    </row>
    <row r="100" s="4" customFormat="1" spans="1:10">
      <c r="A100" s="25"/>
      <c r="B100" s="25"/>
      <c r="C100" s="25"/>
      <c r="D100" s="25"/>
      <c r="E100" s="25"/>
      <c r="F100" s="25"/>
      <c r="G100" s="25"/>
      <c r="H100" s="19" t="s">
        <v>20</v>
      </c>
      <c r="I100" s="42">
        <v>1804449.55</v>
      </c>
      <c r="J100" s="42">
        <v>0</v>
      </c>
    </row>
    <row r="101" s="3" customFormat="1" ht="24" customHeight="1" spans="1:10">
      <c r="A101" s="20">
        <v>29</v>
      </c>
      <c r="B101" s="20" t="s">
        <v>170</v>
      </c>
      <c r="C101" s="25" t="s">
        <v>171</v>
      </c>
      <c r="D101" s="20" t="s">
        <v>172</v>
      </c>
      <c r="E101" s="20" t="s">
        <v>15</v>
      </c>
      <c r="F101" s="25" t="s">
        <v>173</v>
      </c>
      <c r="G101" s="25" t="s">
        <v>174</v>
      </c>
      <c r="H101" s="50" t="s">
        <v>26</v>
      </c>
      <c r="I101" s="42">
        <v>24629.68</v>
      </c>
      <c r="J101" s="42">
        <v>0</v>
      </c>
    </row>
    <row r="102" s="3" customFormat="1" spans="1:10">
      <c r="A102" s="20"/>
      <c r="B102" s="20"/>
      <c r="C102" s="25"/>
      <c r="D102" s="20"/>
      <c r="E102" s="20"/>
      <c r="F102" s="25"/>
      <c r="G102" s="25"/>
      <c r="H102" s="50" t="s">
        <v>28</v>
      </c>
      <c r="I102" s="42">
        <v>35487.99</v>
      </c>
      <c r="J102" s="42">
        <v>0</v>
      </c>
    </row>
    <row r="103" s="3" customFormat="1" spans="1:10">
      <c r="A103" s="20"/>
      <c r="B103" s="20"/>
      <c r="C103" s="25"/>
      <c r="D103" s="20"/>
      <c r="E103" s="20"/>
      <c r="F103" s="25"/>
      <c r="G103" s="25"/>
      <c r="H103" s="50" t="s">
        <v>27</v>
      </c>
      <c r="I103" s="42">
        <v>862.04</v>
      </c>
      <c r="J103" s="42">
        <v>0</v>
      </c>
    </row>
    <row r="104" s="3" customFormat="1" spans="1:10">
      <c r="A104" s="20"/>
      <c r="B104" s="20"/>
      <c r="C104" s="25"/>
      <c r="D104" s="20"/>
      <c r="E104" s="20"/>
      <c r="F104" s="25"/>
      <c r="G104" s="25"/>
      <c r="H104" s="19" t="s">
        <v>20</v>
      </c>
      <c r="I104" s="42">
        <v>60979.71</v>
      </c>
      <c r="J104" s="42">
        <v>0</v>
      </c>
    </row>
    <row r="105" s="4" customFormat="1" spans="1:10">
      <c r="A105" s="52" t="s">
        <v>175</v>
      </c>
      <c r="B105" s="52" t="s">
        <v>176</v>
      </c>
      <c r="C105" s="52" t="s">
        <v>177</v>
      </c>
      <c r="D105" s="52" t="s">
        <v>178</v>
      </c>
      <c r="E105" s="52" t="s">
        <v>15</v>
      </c>
      <c r="F105" s="156" t="s">
        <v>179</v>
      </c>
      <c r="G105" s="52" t="s">
        <v>180</v>
      </c>
      <c r="H105" s="50" t="s">
        <v>27</v>
      </c>
      <c r="I105" s="42">
        <v>1854.79</v>
      </c>
      <c r="J105" s="42">
        <v>1854.79</v>
      </c>
    </row>
    <row r="106" s="4" customFormat="1" spans="1:10">
      <c r="A106" s="52"/>
      <c r="B106" s="52"/>
      <c r="C106" s="52"/>
      <c r="D106" s="52"/>
      <c r="E106" s="52"/>
      <c r="F106" s="52"/>
      <c r="G106" s="52"/>
      <c r="H106" s="50" t="s">
        <v>26</v>
      </c>
      <c r="I106" s="42">
        <v>63557.76</v>
      </c>
      <c r="J106" s="42">
        <v>55165.23</v>
      </c>
    </row>
    <row r="107" s="4" customFormat="1" spans="1:10">
      <c r="A107" s="52"/>
      <c r="B107" s="52"/>
      <c r="C107" s="52"/>
      <c r="D107" s="52"/>
      <c r="E107" s="52"/>
      <c r="F107" s="52"/>
      <c r="G107" s="52"/>
      <c r="H107" s="53" t="s">
        <v>28</v>
      </c>
      <c r="I107" s="42">
        <v>287.41</v>
      </c>
      <c r="J107" s="42">
        <v>287.41</v>
      </c>
    </row>
    <row r="108" s="4" customFormat="1" spans="1:10">
      <c r="A108" s="52"/>
      <c r="B108" s="52"/>
      <c r="C108" s="52"/>
      <c r="D108" s="52"/>
      <c r="E108" s="52"/>
      <c r="F108" s="52"/>
      <c r="G108" s="52"/>
      <c r="H108" s="19" t="s">
        <v>20</v>
      </c>
      <c r="I108" s="42">
        <v>65699.96</v>
      </c>
      <c r="J108" s="42">
        <v>57307.43</v>
      </c>
    </row>
    <row r="109" s="3" customFormat="1" spans="1:10">
      <c r="A109" s="16">
        <v>31</v>
      </c>
      <c r="B109" s="16" t="s">
        <v>181</v>
      </c>
      <c r="C109" s="33" t="s">
        <v>182</v>
      </c>
      <c r="D109" s="16" t="s">
        <v>183</v>
      </c>
      <c r="E109" s="16" t="s">
        <v>15</v>
      </c>
      <c r="F109" s="33" t="s">
        <v>184</v>
      </c>
      <c r="G109" s="33" t="s">
        <v>185</v>
      </c>
      <c r="H109" s="31" t="s">
        <v>26</v>
      </c>
      <c r="I109" s="42">
        <v>33373.47</v>
      </c>
      <c r="J109" s="42">
        <v>0</v>
      </c>
    </row>
    <row r="110" s="3" customFormat="1" spans="1:10">
      <c r="A110" s="16"/>
      <c r="B110" s="16"/>
      <c r="C110" s="33"/>
      <c r="D110" s="16"/>
      <c r="E110" s="16"/>
      <c r="F110" s="33"/>
      <c r="G110" s="33"/>
      <c r="H110" s="19" t="s">
        <v>20</v>
      </c>
      <c r="I110" s="42">
        <f>SUM(I109:I109)</f>
        <v>33373.47</v>
      </c>
      <c r="J110" s="42">
        <v>0</v>
      </c>
    </row>
    <row r="111" s="3" customFormat="1" spans="1:10">
      <c r="A111" s="52" t="s">
        <v>186</v>
      </c>
      <c r="B111" s="25" t="s">
        <v>187</v>
      </c>
      <c r="C111" s="25" t="s">
        <v>188</v>
      </c>
      <c r="D111" s="25" t="s">
        <v>189</v>
      </c>
      <c r="E111" s="25" t="s">
        <v>15</v>
      </c>
      <c r="F111" s="155" t="s">
        <v>190</v>
      </c>
      <c r="G111" s="25" t="s">
        <v>191</v>
      </c>
      <c r="H111" s="50" t="s">
        <v>26</v>
      </c>
      <c r="I111" s="42">
        <v>23288.96</v>
      </c>
      <c r="J111" s="42">
        <v>0</v>
      </c>
    </row>
    <row r="112" s="3" customFormat="1" spans="1:10">
      <c r="A112" s="52"/>
      <c r="B112" s="25"/>
      <c r="C112" s="25"/>
      <c r="D112" s="25"/>
      <c r="E112" s="25"/>
      <c r="F112" s="25"/>
      <c r="G112" s="25"/>
      <c r="H112" s="53" t="s">
        <v>28</v>
      </c>
      <c r="I112" s="42">
        <v>1580.66</v>
      </c>
      <c r="J112" s="42">
        <v>1580.66</v>
      </c>
    </row>
    <row r="113" s="3" customFormat="1" spans="1:10">
      <c r="A113" s="52"/>
      <c r="B113" s="25"/>
      <c r="C113" s="25"/>
      <c r="D113" s="25"/>
      <c r="E113" s="25"/>
      <c r="F113" s="25"/>
      <c r="G113" s="25"/>
      <c r="H113" s="19" t="s">
        <v>20</v>
      </c>
      <c r="I113" s="42">
        <f>SUM(I111:I112)</f>
        <v>24869.62</v>
      </c>
      <c r="J113" s="42">
        <f>SUM(J111:J112)</f>
        <v>1580.66</v>
      </c>
    </row>
    <row r="114" s="3" customFormat="1" spans="1:10">
      <c r="A114" s="52" t="s">
        <v>192</v>
      </c>
      <c r="B114" s="52" t="s">
        <v>193</v>
      </c>
      <c r="C114" s="52" t="s">
        <v>194</v>
      </c>
      <c r="D114" s="52" t="s">
        <v>195</v>
      </c>
      <c r="E114" s="52" t="s">
        <v>15</v>
      </c>
      <c r="F114" s="52" t="s">
        <v>196</v>
      </c>
      <c r="G114" s="52" t="s">
        <v>197</v>
      </c>
      <c r="H114" s="50" t="s">
        <v>27</v>
      </c>
      <c r="I114" s="42">
        <v>2141.6</v>
      </c>
      <c r="J114" s="42">
        <v>0</v>
      </c>
    </row>
    <row r="115" s="3" customFormat="1" spans="1:10">
      <c r="A115" s="52"/>
      <c r="B115" s="52"/>
      <c r="C115" s="52"/>
      <c r="D115" s="52"/>
      <c r="E115" s="52"/>
      <c r="F115" s="52"/>
      <c r="G115" s="52"/>
      <c r="H115" s="50" t="s">
        <v>26</v>
      </c>
      <c r="I115" s="42">
        <v>14955.46</v>
      </c>
      <c r="J115" s="42">
        <v>0</v>
      </c>
    </row>
    <row r="116" s="3" customFormat="1" spans="1:10">
      <c r="A116" s="52"/>
      <c r="B116" s="52"/>
      <c r="C116" s="52"/>
      <c r="D116" s="52"/>
      <c r="E116" s="52"/>
      <c r="F116" s="52"/>
      <c r="G116" s="52"/>
      <c r="H116" s="50" t="s">
        <v>46</v>
      </c>
      <c r="I116" s="42">
        <v>16</v>
      </c>
      <c r="J116" s="42">
        <v>0</v>
      </c>
    </row>
    <row r="117" s="3" customFormat="1" spans="1:10">
      <c r="A117" s="52"/>
      <c r="B117" s="52"/>
      <c r="C117" s="52"/>
      <c r="D117" s="52"/>
      <c r="E117" s="52"/>
      <c r="F117" s="52"/>
      <c r="G117" s="52"/>
      <c r="H117" s="53" t="s">
        <v>28</v>
      </c>
      <c r="I117" s="42">
        <v>2052.05</v>
      </c>
      <c r="J117" s="42">
        <v>0</v>
      </c>
    </row>
    <row r="118" s="3" customFormat="1" spans="1:10">
      <c r="A118" s="52"/>
      <c r="B118" s="52"/>
      <c r="C118" s="52"/>
      <c r="D118" s="52"/>
      <c r="E118" s="52"/>
      <c r="F118" s="52"/>
      <c r="G118" s="52"/>
      <c r="H118" s="19" t="s">
        <v>20</v>
      </c>
      <c r="I118" s="42">
        <f>SUM(I114:I117)</f>
        <v>19165.11</v>
      </c>
      <c r="J118" s="42">
        <f>SUM(J114:J117)</f>
        <v>0</v>
      </c>
    </row>
    <row r="119" s="3" customFormat="1" spans="1:10">
      <c r="A119" s="52" t="s">
        <v>198</v>
      </c>
      <c r="B119" s="52" t="s">
        <v>199</v>
      </c>
      <c r="C119" s="52" t="s">
        <v>200</v>
      </c>
      <c r="D119" s="52" t="s">
        <v>201</v>
      </c>
      <c r="E119" s="52" t="s">
        <v>15</v>
      </c>
      <c r="F119" s="52" t="s">
        <v>202</v>
      </c>
      <c r="G119" s="52" t="s">
        <v>203</v>
      </c>
      <c r="H119" s="50" t="s">
        <v>27</v>
      </c>
      <c r="I119" s="42">
        <v>565.63</v>
      </c>
      <c r="J119" s="42">
        <v>565.63</v>
      </c>
    </row>
    <row r="120" s="3" customFormat="1" spans="1:10">
      <c r="A120" s="52"/>
      <c r="B120" s="52"/>
      <c r="C120" s="52"/>
      <c r="D120" s="52"/>
      <c r="E120" s="52"/>
      <c r="F120" s="52"/>
      <c r="G120" s="52"/>
      <c r="H120" s="50" t="s">
        <v>26</v>
      </c>
      <c r="I120" s="42">
        <v>18749.87</v>
      </c>
      <c r="J120" s="42">
        <v>18749.87</v>
      </c>
    </row>
    <row r="121" s="3" customFormat="1" spans="1:10">
      <c r="A121" s="52"/>
      <c r="B121" s="52"/>
      <c r="C121" s="52"/>
      <c r="D121" s="52"/>
      <c r="E121" s="52"/>
      <c r="F121" s="52"/>
      <c r="G121" s="52"/>
      <c r="H121" s="19" t="s">
        <v>20</v>
      </c>
      <c r="I121" s="42">
        <f>SUM(I119:I120)</f>
        <v>19315.5</v>
      </c>
      <c r="J121" s="42">
        <f>SUM(J119:J120)</f>
        <v>19315.5</v>
      </c>
    </row>
    <row r="122" s="3" customFormat="1" spans="1:10">
      <c r="A122" s="52" t="s">
        <v>204</v>
      </c>
      <c r="B122" s="52" t="s">
        <v>205</v>
      </c>
      <c r="C122" s="52" t="s">
        <v>206</v>
      </c>
      <c r="D122" s="52" t="s">
        <v>207</v>
      </c>
      <c r="E122" s="52" t="s">
        <v>15</v>
      </c>
      <c r="F122" s="52" t="s">
        <v>208</v>
      </c>
      <c r="G122" s="52" t="s">
        <v>209</v>
      </c>
      <c r="H122" s="50" t="s">
        <v>27</v>
      </c>
      <c r="I122" s="42">
        <v>632.04</v>
      </c>
      <c r="J122" s="42">
        <v>0</v>
      </c>
    </row>
    <row r="123" s="3" customFormat="1" spans="1:10">
      <c r="A123" s="52"/>
      <c r="B123" s="52"/>
      <c r="C123" s="52"/>
      <c r="D123" s="52"/>
      <c r="E123" s="52"/>
      <c r="F123" s="52"/>
      <c r="G123" s="52"/>
      <c r="H123" s="50" t="s">
        <v>26</v>
      </c>
      <c r="I123" s="42">
        <v>18058.44</v>
      </c>
      <c r="J123" s="42">
        <v>0</v>
      </c>
    </row>
    <row r="124" s="3" customFormat="1" spans="1:10">
      <c r="A124" s="52"/>
      <c r="B124" s="52"/>
      <c r="C124" s="52"/>
      <c r="D124" s="52"/>
      <c r="E124" s="52"/>
      <c r="F124" s="52"/>
      <c r="G124" s="52"/>
      <c r="H124" s="53" t="s">
        <v>46</v>
      </c>
      <c r="I124" s="42">
        <v>58.3</v>
      </c>
      <c r="J124" s="42">
        <v>0</v>
      </c>
    </row>
    <row r="125" s="3" customFormat="1" spans="1:10">
      <c r="A125" s="52"/>
      <c r="B125" s="52"/>
      <c r="C125" s="52"/>
      <c r="D125" s="52"/>
      <c r="E125" s="52"/>
      <c r="F125" s="52"/>
      <c r="G125" s="52"/>
      <c r="H125" s="19" t="s">
        <v>20</v>
      </c>
      <c r="I125" s="42">
        <f>SUM(I122:I124)</f>
        <v>18748.78</v>
      </c>
      <c r="J125" s="42">
        <v>0</v>
      </c>
    </row>
    <row r="126" s="3" customFormat="1" spans="1:10">
      <c r="A126" s="52" t="s">
        <v>210</v>
      </c>
      <c r="B126" s="52" t="s">
        <v>211</v>
      </c>
      <c r="C126" s="52" t="s">
        <v>212</v>
      </c>
      <c r="D126" s="52" t="s">
        <v>213</v>
      </c>
      <c r="E126" s="52" t="s">
        <v>15</v>
      </c>
      <c r="F126" s="52" t="s">
        <v>214</v>
      </c>
      <c r="G126" s="52" t="s">
        <v>215</v>
      </c>
      <c r="H126" s="50" t="s">
        <v>27</v>
      </c>
      <c r="I126" s="42">
        <v>571.95</v>
      </c>
      <c r="J126" s="42">
        <v>571.95</v>
      </c>
    </row>
    <row r="127" s="3" customFormat="1" spans="1:10">
      <c r="A127" s="52"/>
      <c r="B127" s="52"/>
      <c r="C127" s="52"/>
      <c r="D127" s="52"/>
      <c r="E127" s="52"/>
      <c r="F127" s="52"/>
      <c r="G127" s="52"/>
      <c r="H127" s="50" t="s">
        <v>26</v>
      </c>
      <c r="I127" s="42">
        <v>16341.69</v>
      </c>
      <c r="J127" s="42">
        <v>16341.69</v>
      </c>
    </row>
    <row r="128" s="3" customFormat="1" spans="1:10">
      <c r="A128" s="52"/>
      <c r="B128" s="52"/>
      <c r="C128" s="52"/>
      <c r="D128" s="52"/>
      <c r="E128" s="52"/>
      <c r="F128" s="52"/>
      <c r="G128" s="52"/>
      <c r="H128" s="19" t="s">
        <v>20</v>
      </c>
      <c r="I128" s="42">
        <f>SUM(I126:I127)</f>
        <v>16913.64</v>
      </c>
      <c r="J128" s="42">
        <f>SUM(J126:J127)</f>
        <v>16913.64</v>
      </c>
    </row>
    <row r="129" s="3" customFormat="1" spans="1:10">
      <c r="A129" s="52" t="s">
        <v>216</v>
      </c>
      <c r="B129" s="52" t="s">
        <v>217</v>
      </c>
      <c r="C129" s="52" t="s">
        <v>218</v>
      </c>
      <c r="D129" s="52" t="s">
        <v>219</v>
      </c>
      <c r="E129" s="52" t="s">
        <v>15</v>
      </c>
      <c r="F129" s="52" t="s">
        <v>220</v>
      </c>
      <c r="G129" s="52" t="s">
        <v>221</v>
      </c>
      <c r="H129" s="50" t="s">
        <v>26</v>
      </c>
      <c r="I129" s="42">
        <v>5754.89</v>
      </c>
      <c r="J129" s="42">
        <v>0</v>
      </c>
    </row>
    <row r="130" s="3" customFormat="1" spans="1:10">
      <c r="A130" s="52"/>
      <c r="B130" s="52"/>
      <c r="C130" s="52"/>
      <c r="D130" s="52"/>
      <c r="E130" s="52"/>
      <c r="F130" s="52"/>
      <c r="G130" s="52"/>
      <c r="H130" s="53" t="s">
        <v>28</v>
      </c>
      <c r="I130" s="42">
        <v>4624.76</v>
      </c>
      <c r="J130" s="42">
        <v>0</v>
      </c>
    </row>
    <row r="131" s="3" customFormat="1" spans="1:10">
      <c r="A131" s="52"/>
      <c r="B131" s="52"/>
      <c r="C131" s="52"/>
      <c r="D131" s="52"/>
      <c r="E131" s="52"/>
      <c r="F131" s="52"/>
      <c r="G131" s="52"/>
      <c r="H131" s="19" t="s">
        <v>20</v>
      </c>
      <c r="I131" s="42">
        <f>SUM(I129:I130)</f>
        <v>10379.65</v>
      </c>
      <c r="J131" s="42">
        <f>SUM(J129:J130)</f>
        <v>0</v>
      </c>
    </row>
    <row r="132" s="3" customFormat="1" spans="1:10">
      <c r="A132" s="52" t="s">
        <v>222</v>
      </c>
      <c r="B132" s="52" t="s">
        <v>223</v>
      </c>
      <c r="C132" s="52" t="s">
        <v>224</v>
      </c>
      <c r="D132" s="52" t="s">
        <v>225</v>
      </c>
      <c r="E132" s="52" t="s">
        <v>15</v>
      </c>
      <c r="F132" s="52" t="s">
        <v>226</v>
      </c>
      <c r="G132" s="52" t="s">
        <v>227</v>
      </c>
      <c r="H132" s="50" t="s">
        <v>27</v>
      </c>
      <c r="I132" s="42">
        <v>330.95</v>
      </c>
      <c r="J132" s="42">
        <v>0</v>
      </c>
    </row>
    <row r="133" s="3" customFormat="1" spans="1:10">
      <c r="A133" s="52"/>
      <c r="B133" s="52"/>
      <c r="C133" s="52"/>
      <c r="D133" s="52"/>
      <c r="E133" s="52"/>
      <c r="F133" s="52"/>
      <c r="G133" s="52"/>
      <c r="H133" s="50" t="s">
        <v>26</v>
      </c>
      <c r="I133" s="42">
        <v>9455.88</v>
      </c>
      <c r="J133" s="42">
        <v>0</v>
      </c>
    </row>
    <row r="134" s="3" customFormat="1" spans="1:10">
      <c r="A134" s="52"/>
      <c r="B134" s="52"/>
      <c r="C134" s="52"/>
      <c r="D134" s="52"/>
      <c r="E134" s="52"/>
      <c r="F134" s="52"/>
      <c r="G134" s="52"/>
      <c r="H134" s="19" t="s">
        <v>20</v>
      </c>
      <c r="I134" s="42">
        <f>SUM(I132:I133)</f>
        <v>9786.83</v>
      </c>
      <c r="J134" s="42">
        <f>SUM(J132:J133)</f>
        <v>0</v>
      </c>
    </row>
    <row r="135" s="3" customFormat="1" spans="1:10">
      <c r="A135" s="52" t="s">
        <v>228</v>
      </c>
      <c r="B135" s="52" t="s">
        <v>176</v>
      </c>
      <c r="C135" s="52" t="s">
        <v>229</v>
      </c>
      <c r="D135" s="52" t="s">
        <v>230</v>
      </c>
      <c r="E135" s="52" t="s">
        <v>15</v>
      </c>
      <c r="F135" s="52" t="s">
        <v>231</v>
      </c>
      <c r="G135" s="52" t="s">
        <v>232</v>
      </c>
      <c r="H135" s="50" t="s">
        <v>27</v>
      </c>
      <c r="I135" s="42">
        <v>87.11</v>
      </c>
      <c r="J135" s="42">
        <v>0</v>
      </c>
    </row>
    <row r="136" s="3" customFormat="1" spans="1:10">
      <c r="A136" s="52"/>
      <c r="B136" s="52"/>
      <c r="C136" s="52"/>
      <c r="D136" s="52"/>
      <c r="E136" s="52"/>
      <c r="F136" s="52"/>
      <c r="G136" s="52"/>
      <c r="H136" s="50" t="s">
        <v>26</v>
      </c>
      <c r="I136" s="42">
        <v>1244.43</v>
      </c>
      <c r="J136" s="42">
        <v>0</v>
      </c>
    </row>
    <row r="137" s="3" customFormat="1" spans="1:10">
      <c r="A137" s="52"/>
      <c r="B137" s="52"/>
      <c r="C137" s="52"/>
      <c r="D137" s="52"/>
      <c r="E137" s="52"/>
      <c r="F137" s="52"/>
      <c r="G137" s="52"/>
      <c r="H137" s="19" t="s">
        <v>20</v>
      </c>
      <c r="I137" s="42">
        <f>SUM(I135:I136)</f>
        <v>1331.54</v>
      </c>
      <c r="J137" s="42">
        <f>SUM(J135:J136)</f>
        <v>0</v>
      </c>
    </row>
    <row r="138" s="3" customFormat="1" spans="1:10">
      <c r="A138" s="16">
        <v>40</v>
      </c>
      <c r="B138" s="16" t="s">
        <v>233</v>
      </c>
      <c r="C138" s="33" t="s">
        <v>234</v>
      </c>
      <c r="D138" s="16" t="s">
        <v>235</v>
      </c>
      <c r="E138" s="16" t="s">
        <v>42</v>
      </c>
      <c r="F138" s="157" t="s">
        <v>236</v>
      </c>
      <c r="G138" s="33" t="s">
        <v>237</v>
      </c>
      <c r="H138" s="30" t="s">
        <v>26</v>
      </c>
      <c r="I138" s="42">
        <v>17316.83</v>
      </c>
      <c r="J138" s="42">
        <v>0</v>
      </c>
    </row>
    <row r="139" s="3" customFormat="1" spans="1:10">
      <c r="A139" s="16"/>
      <c r="B139" s="16"/>
      <c r="C139" s="33"/>
      <c r="D139" s="16"/>
      <c r="E139" s="16"/>
      <c r="F139" s="16"/>
      <c r="G139" s="33"/>
      <c r="H139" s="30" t="s">
        <v>238</v>
      </c>
      <c r="I139" s="42">
        <v>15041.54</v>
      </c>
      <c r="J139" s="42">
        <v>0</v>
      </c>
    </row>
    <row r="140" s="3" customFormat="1" spans="1:10">
      <c r="A140" s="16"/>
      <c r="B140" s="16"/>
      <c r="C140" s="33"/>
      <c r="D140" s="16"/>
      <c r="E140" s="16"/>
      <c r="F140" s="16"/>
      <c r="G140" s="33"/>
      <c r="H140" s="30" t="s">
        <v>27</v>
      </c>
      <c r="I140" s="42">
        <v>2429.65</v>
      </c>
      <c r="J140" s="42">
        <v>0</v>
      </c>
    </row>
    <row r="141" s="3" customFormat="1" spans="1:10">
      <c r="A141" s="16"/>
      <c r="B141" s="16"/>
      <c r="C141" s="33"/>
      <c r="D141" s="16"/>
      <c r="E141" s="16"/>
      <c r="F141" s="16"/>
      <c r="G141" s="33"/>
      <c r="H141" s="19" t="s">
        <v>20</v>
      </c>
      <c r="I141" s="42">
        <f>SUM(I138:I140)</f>
        <v>34788.02</v>
      </c>
      <c r="J141" s="42">
        <v>0</v>
      </c>
    </row>
    <row r="142" s="3" customFormat="1" spans="1:10">
      <c r="A142" s="16">
        <v>41</v>
      </c>
      <c r="B142" s="52" t="s">
        <v>239</v>
      </c>
      <c r="C142" s="52" t="s">
        <v>240</v>
      </c>
      <c r="D142" s="52" t="s">
        <v>241</v>
      </c>
      <c r="E142" s="52" t="s">
        <v>15</v>
      </c>
      <c r="F142" s="52" t="s">
        <v>242</v>
      </c>
      <c r="G142" s="52" t="s">
        <v>243</v>
      </c>
      <c r="H142" s="54" t="s">
        <v>19</v>
      </c>
      <c r="I142" s="42">
        <v>1143194.66</v>
      </c>
      <c r="J142" s="42">
        <v>0</v>
      </c>
    </row>
    <row r="143" s="3" customFormat="1" spans="1:10">
      <c r="A143" s="16"/>
      <c r="B143" s="52"/>
      <c r="C143" s="52"/>
      <c r="D143" s="52"/>
      <c r="E143" s="52"/>
      <c r="F143" s="52"/>
      <c r="G143" s="52"/>
      <c r="H143" s="54" t="s">
        <v>244</v>
      </c>
      <c r="I143" s="42">
        <v>446671.42</v>
      </c>
      <c r="J143" s="42">
        <v>0</v>
      </c>
    </row>
    <row r="144" s="3" customFormat="1" spans="1:10">
      <c r="A144" s="16"/>
      <c r="B144" s="52"/>
      <c r="C144" s="52"/>
      <c r="D144" s="52"/>
      <c r="E144" s="52"/>
      <c r="F144" s="52"/>
      <c r="G144" s="52"/>
      <c r="H144" s="54" t="s">
        <v>46</v>
      </c>
      <c r="I144" s="42">
        <v>7500</v>
      </c>
      <c r="J144" s="42">
        <v>0</v>
      </c>
    </row>
    <row r="145" s="3" customFormat="1" spans="1:10">
      <c r="A145" s="16"/>
      <c r="B145" s="52"/>
      <c r="C145" s="52"/>
      <c r="D145" s="52"/>
      <c r="E145" s="52"/>
      <c r="F145" s="52"/>
      <c r="G145" s="52"/>
      <c r="H145" s="19" t="s">
        <v>20</v>
      </c>
      <c r="I145" s="42">
        <v>1597366.08</v>
      </c>
      <c r="J145" s="42">
        <v>0</v>
      </c>
    </row>
    <row r="146" s="3" customFormat="1" spans="1:10">
      <c r="A146" s="20">
        <v>42</v>
      </c>
      <c r="B146" s="156" t="s">
        <v>245</v>
      </c>
      <c r="C146" s="52" t="s">
        <v>246</v>
      </c>
      <c r="D146" s="52" t="s">
        <v>247</v>
      </c>
      <c r="E146" s="52" t="s">
        <v>15</v>
      </c>
      <c r="F146" s="52" t="s">
        <v>248</v>
      </c>
      <c r="G146" s="52" t="s">
        <v>249</v>
      </c>
      <c r="H146" s="54" t="s">
        <v>19</v>
      </c>
      <c r="I146" s="42">
        <v>142200</v>
      </c>
      <c r="J146" s="42">
        <v>0</v>
      </c>
    </row>
    <row r="147" s="3" customFormat="1" spans="1:10">
      <c r="A147" s="20"/>
      <c r="B147" s="52"/>
      <c r="C147" s="52"/>
      <c r="D147" s="52"/>
      <c r="E147" s="52"/>
      <c r="F147" s="52"/>
      <c r="G147" s="52"/>
      <c r="H147" s="19" t="s">
        <v>20</v>
      </c>
      <c r="I147" s="42">
        <v>142200</v>
      </c>
      <c r="J147" s="42">
        <v>0</v>
      </c>
    </row>
    <row r="148" s="4" customFormat="1" spans="1:10">
      <c r="A148" s="20">
        <v>43</v>
      </c>
      <c r="B148" s="156" t="s">
        <v>250</v>
      </c>
      <c r="C148" s="52" t="s">
        <v>251</v>
      </c>
      <c r="D148" s="52" t="s">
        <v>252</v>
      </c>
      <c r="E148" s="52" t="s">
        <v>15</v>
      </c>
      <c r="F148" s="52" t="s">
        <v>253</v>
      </c>
      <c r="G148" s="52" t="s">
        <v>254</v>
      </c>
      <c r="H148" s="54" t="s">
        <v>26</v>
      </c>
      <c r="I148" s="42">
        <v>56948.91</v>
      </c>
      <c r="J148" s="42">
        <v>0</v>
      </c>
    </row>
    <row r="149" s="4" customFormat="1" spans="1:10">
      <c r="A149" s="20"/>
      <c r="B149" s="52"/>
      <c r="C149" s="52"/>
      <c r="D149" s="52"/>
      <c r="E149" s="52"/>
      <c r="F149" s="52"/>
      <c r="G149" s="52"/>
      <c r="H149" s="54" t="s">
        <v>73</v>
      </c>
      <c r="I149" s="42">
        <v>28120.32</v>
      </c>
      <c r="J149" s="42">
        <v>0</v>
      </c>
    </row>
    <row r="150" s="4" customFormat="1" spans="1:10">
      <c r="A150" s="20"/>
      <c r="B150" s="52"/>
      <c r="C150" s="52"/>
      <c r="D150" s="52"/>
      <c r="E150" s="52"/>
      <c r="F150" s="52"/>
      <c r="G150" s="52"/>
      <c r="H150" s="54" t="s">
        <v>28</v>
      </c>
      <c r="I150" s="42">
        <v>13950.2</v>
      </c>
      <c r="J150" s="42"/>
    </row>
    <row r="151" s="4" customFormat="1" spans="1:10">
      <c r="A151" s="20"/>
      <c r="B151" s="52"/>
      <c r="C151" s="52"/>
      <c r="D151" s="52"/>
      <c r="E151" s="52"/>
      <c r="F151" s="52"/>
      <c r="G151" s="52"/>
      <c r="H151" s="54" t="s">
        <v>27</v>
      </c>
      <c r="I151" s="42">
        <v>2782.46</v>
      </c>
      <c r="J151" s="42">
        <v>0</v>
      </c>
    </row>
    <row r="152" s="4" customFormat="1" spans="1:10">
      <c r="A152" s="20"/>
      <c r="B152" s="52"/>
      <c r="C152" s="52"/>
      <c r="D152" s="52"/>
      <c r="E152" s="52"/>
      <c r="F152" s="52"/>
      <c r="G152" s="52"/>
      <c r="H152" s="19" t="s">
        <v>20</v>
      </c>
      <c r="I152" s="42">
        <v>101801.89</v>
      </c>
      <c r="J152" s="42">
        <v>0</v>
      </c>
    </row>
    <row r="153" s="3" customFormat="1" ht="27" customHeight="1" spans="1:10">
      <c r="A153" s="20">
        <v>44</v>
      </c>
      <c r="B153" s="20" t="s">
        <v>255</v>
      </c>
      <c r="C153" s="25" t="s">
        <v>256</v>
      </c>
      <c r="D153" s="20" t="s">
        <v>257</v>
      </c>
      <c r="E153" s="20" t="s">
        <v>15</v>
      </c>
      <c r="F153" s="20" t="s">
        <v>258</v>
      </c>
      <c r="G153" s="25" t="s">
        <v>259</v>
      </c>
      <c r="H153" s="54" t="s">
        <v>26</v>
      </c>
      <c r="I153" s="42">
        <v>25861.16</v>
      </c>
      <c r="J153" s="42">
        <v>0</v>
      </c>
    </row>
    <row r="154" s="3" customFormat="1" spans="1:10">
      <c r="A154" s="20"/>
      <c r="B154" s="20"/>
      <c r="C154" s="25"/>
      <c r="D154" s="20"/>
      <c r="E154" s="20"/>
      <c r="F154" s="20"/>
      <c r="G154" s="25"/>
      <c r="H154" s="54" t="s">
        <v>27</v>
      </c>
      <c r="I154" s="42">
        <v>1810.28</v>
      </c>
      <c r="J154" s="42">
        <v>0</v>
      </c>
    </row>
    <row r="155" s="3" customFormat="1" spans="1:10">
      <c r="A155" s="20"/>
      <c r="B155" s="20"/>
      <c r="C155" s="25"/>
      <c r="D155" s="20"/>
      <c r="E155" s="20"/>
      <c r="F155" s="20"/>
      <c r="G155" s="25"/>
      <c r="H155" s="19" t="s">
        <v>20</v>
      </c>
      <c r="I155" s="42">
        <v>27671.44</v>
      </c>
      <c r="J155" s="42">
        <v>0</v>
      </c>
    </row>
    <row r="156" s="4" customFormat="1" ht="33" customHeight="1" spans="1:10">
      <c r="A156" s="25">
        <v>45</v>
      </c>
      <c r="B156" s="25" t="s">
        <v>260</v>
      </c>
      <c r="C156" s="25" t="s">
        <v>261</v>
      </c>
      <c r="D156" s="25" t="s">
        <v>262</v>
      </c>
      <c r="E156" s="25" t="s">
        <v>15</v>
      </c>
      <c r="F156" s="25" t="s">
        <v>263</v>
      </c>
      <c r="G156" s="25" t="s">
        <v>264</v>
      </c>
      <c r="H156" s="54" t="s">
        <v>26</v>
      </c>
      <c r="I156" s="42" t="s">
        <v>265</v>
      </c>
      <c r="J156" s="42">
        <v>0</v>
      </c>
    </row>
    <row r="157" s="4" customFormat="1" spans="1:10">
      <c r="A157" s="25"/>
      <c r="B157" s="25"/>
      <c r="C157" s="25"/>
      <c r="D157" s="25"/>
      <c r="E157" s="25"/>
      <c r="F157" s="25"/>
      <c r="G157" s="25"/>
      <c r="H157" s="19" t="s">
        <v>20</v>
      </c>
      <c r="I157" s="42">
        <v>8388.35</v>
      </c>
      <c r="J157" s="42">
        <v>0</v>
      </c>
    </row>
    <row r="158" s="3" customFormat="1" spans="1:10">
      <c r="A158" s="23">
        <v>46</v>
      </c>
      <c r="B158" s="23" t="s">
        <v>266</v>
      </c>
      <c r="C158" s="23" t="s">
        <v>267</v>
      </c>
      <c r="D158" s="23" t="s">
        <v>268</v>
      </c>
      <c r="E158" s="23" t="s">
        <v>15</v>
      </c>
      <c r="F158" s="23" t="s">
        <v>269</v>
      </c>
      <c r="G158" s="23" t="s">
        <v>270</v>
      </c>
      <c r="H158" s="50" t="s">
        <v>26</v>
      </c>
      <c r="I158" s="42">
        <v>179692.5</v>
      </c>
      <c r="J158" s="42">
        <v>0</v>
      </c>
    </row>
    <row r="159" s="3" customFormat="1" spans="1:10">
      <c r="A159" s="23"/>
      <c r="B159" s="23"/>
      <c r="C159" s="23"/>
      <c r="D159" s="23"/>
      <c r="E159" s="23"/>
      <c r="F159" s="23"/>
      <c r="G159" s="23"/>
      <c r="H159" s="50" t="s">
        <v>28</v>
      </c>
      <c r="I159" s="42">
        <v>663.61</v>
      </c>
      <c r="J159" s="42">
        <v>0</v>
      </c>
    </row>
    <row r="160" s="3" customFormat="1" spans="1:10">
      <c r="A160" s="23"/>
      <c r="B160" s="23"/>
      <c r="C160" s="23"/>
      <c r="D160" s="23"/>
      <c r="E160" s="23"/>
      <c r="F160" s="23"/>
      <c r="G160" s="23"/>
      <c r="H160" s="50" t="s">
        <v>27</v>
      </c>
      <c r="I160" s="42">
        <v>11270.79</v>
      </c>
      <c r="J160" s="42">
        <v>0</v>
      </c>
    </row>
    <row r="161" s="3" customFormat="1" spans="1:10">
      <c r="A161" s="23"/>
      <c r="B161" s="23"/>
      <c r="C161" s="23"/>
      <c r="D161" s="23"/>
      <c r="E161" s="23"/>
      <c r="F161" s="23"/>
      <c r="G161" s="23"/>
      <c r="H161" s="19" t="s">
        <v>20</v>
      </c>
      <c r="I161" s="42">
        <v>191626.9</v>
      </c>
      <c r="J161" s="42">
        <v>0</v>
      </c>
    </row>
    <row r="162" s="3" customFormat="1" spans="1:10">
      <c r="A162" s="23">
        <v>47</v>
      </c>
      <c r="B162" s="23" t="s">
        <v>271</v>
      </c>
      <c r="C162" s="23" t="s">
        <v>272</v>
      </c>
      <c r="D162" s="23" t="s">
        <v>41</v>
      </c>
      <c r="E162" s="23" t="s">
        <v>15</v>
      </c>
      <c r="F162" s="23" t="s">
        <v>43</v>
      </c>
      <c r="G162" s="23" t="s">
        <v>273</v>
      </c>
      <c r="H162" s="50" t="s">
        <v>28</v>
      </c>
      <c r="I162" s="42">
        <v>114230.33</v>
      </c>
      <c r="J162" s="42">
        <v>0</v>
      </c>
    </row>
    <row r="163" s="3" customFormat="1" spans="1:10">
      <c r="A163" s="23"/>
      <c r="B163" s="23"/>
      <c r="C163" s="23"/>
      <c r="D163" s="23"/>
      <c r="E163" s="23"/>
      <c r="F163" s="23"/>
      <c r="G163" s="23"/>
      <c r="H163" s="19" t="s">
        <v>20</v>
      </c>
      <c r="I163" s="42">
        <v>114230.33</v>
      </c>
      <c r="J163" s="42">
        <v>0</v>
      </c>
    </row>
    <row r="164" s="3" customFormat="1" spans="1:10">
      <c r="A164" s="23">
        <v>48</v>
      </c>
      <c r="B164" s="23" t="s">
        <v>274</v>
      </c>
      <c r="C164" s="23" t="s">
        <v>275</v>
      </c>
      <c r="D164" s="23" t="s">
        <v>276</v>
      </c>
      <c r="E164" s="23" t="s">
        <v>15</v>
      </c>
      <c r="F164" s="23" t="s">
        <v>277</v>
      </c>
      <c r="G164" s="23" t="s">
        <v>278</v>
      </c>
      <c r="H164" s="50" t="s">
        <v>26</v>
      </c>
      <c r="I164" s="42">
        <v>6303.38</v>
      </c>
      <c r="J164" s="42">
        <v>0</v>
      </c>
    </row>
    <row r="165" s="3" customFormat="1" spans="1:10">
      <c r="A165" s="23"/>
      <c r="B165" s="23"/>
      <c r="C165" s="23"/>
      <c r="D165" s="23"/>
      <c r="E165" s="23"/>
      <c r="F165" s="23"/>
      <c r="G165" s="23"/>
      <c r="H165" s="50" t="s">
        <v>27</v>
      </c>
      <c r="I165" s="42">
        <v>441.24</v>
      </c>
      <c r="J165" s="42">
        <v>0</v>
      </c>
    </row>
    <row r="166" s="3" customFormat="1" spans="1:10">
      <c r="A166" s="23"/>
      <c r="B166" s="23"/>
      <c r="C166" s="23"/>
      <c r="D166" s="23"/>
      <c r="E166" s="23"/>
      <c r="F166" s="23"/>
      <c r="G166" s="23"/>
      <c r="H166" s="19" t="s">
        <v>20</v>
      </c>
      <c r="I166" s="42">
        <v>6744.62</v>
      </c>
      <c r="J166" s="42">
        <v>0</v>
      </c>
    </row>
    <row r="167" s="3" customFormat="1" spans="1:10">
      <c r="A167" s="29" t="s">
        <v>279</v>
      </c>
      <c r="B167" s="29" t="s">
        <v>280</v>
      </c>
      <c r="C167" s="29" t="s">
        <v>281</v>
      </c>
      <c r="D167" s="29" t="s">
        <v>282</v>
      </c>
      <c r="E167" s="29" t="s">
        <v>15</v>
      </c>
      <c r="F167" s="29" t="s">
        <v>283</v>
      </c>
      <c r="G167" s="29" t="s">
        <v>159</v>
      </c>
      <c r="H167" s="50" t="s">
        <v>27</v>
      </c>
      <c r="I167" s="42">
        <v>4634.48</v>
      </c>
      <c r="J167" s="42">
        <v>0</v>
      </c>
    </row>
    <row r="168" s="3" customFormat="1" spans="1:10">
      <c r="A168" s="29"/>
      <c r="B168" s="29"/>
      <c r="C168" s="29"/>
      <c r="D168" s="29"/>
      <c r="E168" s="29"/>
      <c r="F168" s="29"/>
      <c r="G168" s="29"/>
      <c r="H168" s="19" t="s">
        <v>20</v>
      </c>
      <c r="I168" s="42">
        <v>4635.48</v>
      </c>
      <c r="J168" s="42">
        <v>0</v>
      </c>
    </row>
    <row r="169" s="5" customFormat="1" spans="1:10">
      <c r="A169" s="16">
        <v>50</v>
      </c>
      <c r="B169" s="16" t="s">
        <v>284</v>
      </c>
      <c r="C169" s="33" t="s">
        <v>285</v>
      </c>
      <c r="D169" s="16" t="s">
        <v>286</v>
      </c>
      <c r="E169" s="16" t="s">
        <v>15</v>
      </c>
      <c r="F169" s="16" t="s">
        <v>287</v>
      </c>
      <c r="G169" s="33" t="s">
        <v>288</v>
      </c>
      <c r="H169" s="31" t="s">
        <v>26</v>
      </c>
      <c r="I169" s="42">
        <v>19860.4</v>
      </c>
      <c r="J169" s="42">
        <v>0</v>
      </c>
    </row>
    <row r="170" s="5" customFormat="1" spans="1:10">
      <c r="A170" s="16"/>
      <c r="B170" s="16"/>
      <c r="C170" s="33"/>
      <c r="D170" s="16"/>
      <c r="E170" s="16"/>
      <c r="F170" s="16"/>
      <c r="G170" s="33"/>
      <c r="H170" s="31" t="s">
        <v>27</v>
      </c>
      <c r="I170" s="42">
        <v>695.11</v>
      </c>
      <c r="J170" s="42">
        <v>0</v>
      </c>
    </row>
    <row r="171" s="5" customFormat="1" spans="1:10">
      <c r="A171" s="16"/>
      <c r="B171" s="16"/>
      <c r="C171" s="33"/>
      <c r="D171" s="16"/>
      <c r="E171" s="16"/>
      <c r="F171" s="16"/>
      <c r="G171" s="33"/>
      <c r="H171" s="31" t="s">
        <v>238</v>
      </c>
      <c r="I171" s="42">
        <v>14304.55</v>
      </c>
      <c r="J171" s="42">
        <v>0</v>
      </c>
    </row>
    <row r="172" s="5" customFormat="1" spans="1:10">
      <c r="A172" s="16"/>
      <c r="B172" s="16"/>
      <c r="C172" s="33"/>
      <c r="D172" s="16"/>
      <c r="E172" s="16"/>
      <c r="F172" s="16"/>
      <c r="G172" s="33"/>
      <c r="H172" s="19" t="s">
        <v>20</v>
      </c>
      <c r="I172" s="42">
        <v>34860.06</v>
      </c>
      <c r="J172" s="42">
        <v>0</v>
      </c>
    </row>
    <row r="173" s="5" customFormat="1" spans="1:10">
      <c r="A173" s="16">
        <v>51</v>
      </c>
      <c r="B173" s="16" t="s">
        <v>289</v>
      </c>
      <c r="C173" s="33" t="s">
        <v>290</v>
      </c>
      <c r="D173" s="16" t="s">
        <v>291</v>
      </c>
      <c r="E173" s="16" t="s">
        <v>15</v>
      </c>
      <c r="F173" s="157" t="s">
        <v>292</v>
      </c>
      <c r="G173" s="33" t="s">
        <v>293</v>
      </c>
      <c r="H173" s="50" t="s">
        <v>26</v>
      </c>
      <c r="I173" s="42">
        <v>20661.08</v>
      </c>
      <c r="J173" s="42">
        <v>0</v>
      </c>
    </row>
    <row r="174" s="5" customFormat="1" spans="1:10">
      <c r="A174" s="16"/>
      <c r="B174" s="16"/>
      <c r="C174" s="33"/>
      <c r="D174" s="16"/>
      <c r="E174" s="16"/>
      <c r="F174" s="16"/>
      <c r="G174" s="33"/>
      <c r="H174" s="19" t="s">
        <v>20</v>
      </c>
      <c r="I174" s="42">
        <v>20661.08</v>
      </c>
      <c r="J174" s="42">
        <v>0</v>
      </c>
    </row>
    <row r="175" s="5" customFormat="1" spans="1:10">
      <c r="A175" s="16">
        <v>52</v>
      </c>
      <c r="B175" s="157" t="s">
        <v>294</v>
      </c>
      <c r="C175" s="33" t="s">
        <v>295</v>
      </c>
      <c r="D175" s="16" t="s">
        <v>296</v>
      </c>
      <c r="E175" s="16" t="s">
        <v>15</v>
      </c>
      <c r="F175" s="16" t="s">
        <v>297</v>
      </c>
      <c r="G175" s="33" t="s">
        <v>298</v>
      </c>
      <c r="H175" s="50" t="s">
        <v>26</v>
      </c>
      <c r="I175" s="42">
        <v>7560</v>
      </c>
      <c r="J175" s="42">
        <v>0</v>
      </c>
    </row>
    <row r="176" s="5" customFormat="1" spans="1:10">
      <c r="A176" s="16"/>
      <c r="B176" s="16"/>
      <c r="C176" s="33"/>
      <c r="D176" s="16"/>
      <c r="E176" s="16"/>
      <c r="F176" s="16"/>
      <c r="G176" s="33"/>
      <c r="H176" s="19" t="s">
        <v>20</v>
      </c>
      <c r="I176" s="42">
        <v>7560</v>
      </c>
      <c r="J176" s="42">
        <v>0</v>
      </c>
    </row>
    <row r="177" s="5" customFormat="1" spans="1:10">
      <c r="A177" s="16">
        <v>53</v>
      </c>
      <c r="B177" s="16" t="s">
        <v>299</v>
      </c>
      <c r="C177" s="33" t="s">
        <v>300</v>
      </c>
      <c r="D177" s="16" t="s">
        <v>301</v>
      </c>
      <c r="E177" s="16" t="s">
        <v>15</v>
      </c>
      <c r="F177" s="16" t="s">
        <v>302</v>
      </c>
      <c r="G177" s="33" t="s">
        <v>303</v>
      </c>
      <c r="H177" s="31" t="s">
        <v>26</v>
      </c>
      <c r="I177" s="42">
        <v>4123.86</v>
      </c>
      <c r="J177" s="42">
        <v>0</v>
      </c>
    </row>
    <row r="178" s="5" customFormat="1" spans="1:10">
      <c r="A178" s="16"/>
      <c r="B178" s="16"/>
      <c r="C178" s="33"/>
      <c r="D178" s="16"/>
      <c r="E178" s="16"/>
      <c r="F178" s="16"/>
      <c r="G178" s="33"/>
      <c r="H178" s="31" t="s">
        <v>27</v>
      </c>
      <c r="I178" s="42">
        <v>144.33</v>
      </c>
      <c r="J178" s="42">
        <v>0</v>
      </c>
    </row>
    <row r="179" s="5" customFormat="1" spans="1:10">
      <c r="A179" s="16"/>
      <c r="B179" s="16"/>
      <c r="C179" s="33"/>
      <c r="D179" s="16"/>
      <c r="E179" s="16"/>
      <c r="F179" s="16"/>
      <c r="G179" s="33"/>
      <c r="H179" s="19" t="s">
        <v>20</v>
      </c>
      <c r="I179" s="42">
        <v>4268.19</v>
      </c>
      <c r="J179" s="42">
        <v>0</v>
      </c>
    </row>
    <row r="180" s="5" customFormat="1" spans="1:10">
      <c r="A180" s="16">
        <v>54</v>
      </c>
      <c r="B180" s="158" t="s">
        <v>304</v>
      </c>
      <c r="C180" s="56" t="s">
        <v>305</v>
      </c>
      <c r="D180" s="55" t="s">
        <v>306</v>
      </c>
      <c r="E180" s="56" t="s">
        <v>15</v>
      </c>
      <c r="F180" s="157" t="s">
        <v>307</v>
      </c>
      <c r="G180" s="57" t="s">
        <v>308</v>
      </c>
      <c r="H180" s="58" t="s">
        <v>27</v>
      </c>
      <c r="I180" s="42">
        <v>739.78</v>
      </c>
      <c r="J180" s="42">
        <v>0</v>
      </c>
    </row>
    <row r="181" s="5" customFormat="1" spans="1:10">
      <c r="A181" s="16"/>
      <c r="B181" s="55"/>
      <c r="C181" s="56"/>
      <c r="D181" s="55"/>
      <c r="E181" s="56"/>
      <c r="F181" s="16"/>
      <c r="G181" s="57"/>
      <c r="H181" s="58" t="s">
        <v>238</v>
      </c>
      <c r="I181" s="42">
        <v>2020.5</v>
      </c>
      <c r="J181" s="42">
        <v>0</v>
      </c>
    </row>
    <row r="182" s="5" customFormat="1" spans="1:10">
      <c r="A182" s="16"/>
      <c r="B182" s="55"/>
      <c r="C182" s="56"/>
      <c r="D182" s="55"/>
      <c r="E182" s="56"/>
      <c r="F182" s="16"/>
      <c r="G182" s="57"/>
      <c r="H182" s="19" t="s">
        <v>20</v>
      </c>
      <c r="I182" s="42">
        <v>2760.28</v>
      </c>
      <c r="J182" s="42">
        <v>0</v>
      </c>
    </row>
    <row r="183" s="5" customFormat="1" spans="1:10">
      <c r="A183" s="16">
        <v>55</v>
      </c>
      <c r="B183" s="16" t="s">
        <v>309</v>
      </c>
      <c r="C183" s="33" t="s">
        <v>310</v>
      </c>
      <c r="D183" s="16" t="s">
        <v>311</v>
      </c>
      <c r="E183" s="16" t="s">
        <v>15</v>
      </c>
      <c r="F183" s="16" t="s">
        <v>312</v>
      </c>
      <c r="G183" s="33" t="s">
        <v>313</v>
      </c>
      <c r="H183" s="58" t="s">
        <v>238</v>
      </c>
      <c r="I183" s="42">
        <v>450</v>
      </c>
      <c r="J183" s="42">
        <v>0</v>
      </c>
    </row>
    <row r="184" s="5" customFormat="1" spans="1:10">
      <c r="A184" s="16"/>
      <c r="B184" s="16"/>
      <c r="C184" s="33"/>
      <c r="D184" s="16"/>
      <c r="E184" s="16"/>
      <c r="F184" s="16"/>
      <c r="G184" s="33"/>
      <c r="H184" s="59" t="s">
        <v>20</v>
      </c>
      <c r="I184" s="42">
        <v>450</v>
      </c>
      <c r="J184" s="42">
        <v>0</v>
      </c>
    </row>
    <row r="185" s="5" customFormat="1" spans="1:10">
      <c r="A185" s="16">
        <v>56</v>
      </c>
      <c r="B185" s="16" t="s">
        <v>314</v>
      </c>
      <c r="C185" s="33" t="s">
        <v>315</v>
      </c>
      <c r="D185" s="16" t="s">
        <v>316</v>
      </c>
      <c r="E185" s="16" t="s">
        <v>15</v>
      </c>
      <c r="F185" s="157" t="s">
        <v>317</v>
      </c>
      <c r="G185" s="33" t="s">
        <v>318</v>
      </c>
      <c r="H185" s="31" t="s">
        <v>28</v>
      </c>
      <c r="I185" s="42">
        <v>8248.18</v>
      </c>
      <c r="J185" s="42">
        <v>8248.18</v>
      </c>
    </row>
    <row r="186" s="5" customFormat="1" spans="1:10">
      <c r="A186" s="16"/>
      <c r="B186" s="16"/>
      <c r="C186" s="33"/>
      <c r="D186" s="16"/>
      <c r="E186" s="16"/>
      <c r="F186" s="16"/>
      <c r="G186" s="33"/>
      <c r="H186" s="19" t="s">
        <v>20</v>
      </c>
      <c r="I186" s="42">
        <v>8248.18</v>
      </c>
      <c r="J186" s="42">
        <v>8248.18</v>
      </c>
    </row>
    <row r="187" s="5" customFormat="1" spans="1:10">
      <c r="A187" s="16">
        <v>57</v>
      </c>
      <c r="B187" s="16" t="s">
        <v>319</v>
      </c>
      <c r="C187" s="33" t="s">
        <v>320</v>
      </c>
      <c r="D187" s="16" t="s">
        <v>321</v>
      </c>
      <c r="E187" s="16" t="s">
        <v>15</v>
      </c>
      <c r="F187" s="16" t="s">
        <v>322</v>
      </c>
      <c r="G187" s="33" t="s">
        <v>323</v>
      </c>
      <c r="H187" s="31" t="s">
        <v>26</v>
      </c>
      <c r="I187" s="42">
        <v>4846.3</v>
      </c>
      <c r="J187" s="42">
        <v>0</v>
      </c>
    </row>
    <row r="188" s="5" customFormat="1" spans="1:10">
      <c r="A188" s="16"/>
      <c r="B188" s="16"/>
      <c r="C188" s="33"/>
      <c r="D188" s="16"/>
      <c r="E188" s="16"/>
      <c r="F188" s="16"/>
      <c r="G188" s="33"/>
      <c r="H188" s="31" t="s">
        <v>28</v>
      </c>
      <c r="I188" s="42">
        <v>1926.87</v>
      </c>
      <c r="J188" s="42">
        <v>0</v>
      </c>
    </row>
    <row r="189" s="5" customFormat="1" spans="1:10">
      <c r="A189" s="16"/>
      <c r="B189" s="16"/>
      <c r="C189" s="33"/>
      <c r="D189" s="16"/>
      <c r="E189" s="16"/>
      <c r="F189" s="16"/>
      <c r="G189" s="33"/>
      <c r="H189" s="19" t="s">
        <v>20</v>
      </c>
      <c r="I189" s="42">
        <v>6773.17</v>
      </c>
      <c r="J189" s="42">
        <v>0</v>
      </c>
    </row>
    <row r="190" s="5" customFormat="1" spans="1:10">
      <c r="A190" s="16">
        <v>58</v>
      </c>
      <c r="B190" s="16" t="s">
        <v>324</v>
      </c>
      <c r="C190" s="33" t="s">
        <v>325</v>
      </c>
      <c r="D190" s="16" t="s">
        <v>326</v>
      </c>
      <c r="E190" s="16" t="s">
        <v>15</v>
      </c>
      <c r="F190" s="16" t="s">
        <v>327</v>
      </c>
      <c r="G190" s="33" t="s">
        <v>328</v>
      </c>
      <c r="H190" s="31" t="s">
        <v>329</v>
      </c>
      <c r="I190" s="42">
        <v>154237.29</v>
      </c>
      <c r="J190" s="42">
        <v>0</v>
      </c>
    </row>
    <row r="191" s="5" customFormat="1" spans="1:10">
      <c r="A191" s="16"/>
      <c r="B191" s="16"/>
      <c r="C191" s="33"/>
      <c r="D191" s="16"/>
      <c r="E191" s="16"/>
      <c r="F191" s="16"/>
      <c r="G191" s="33"/>
      <c r="H191" s="31" t="s">
        <v>19</v>
      </c>
      <c r="I191" s="42">
        <v>15943.2</v>
      </c>
      <c r="J191" s="42">
        <v>0</v>
      </c>
    </row>
    <row r="192" s="5" customFormat="1" spans="1:10">
      <c r="A192" s="16"/>
      <c r="B192" s="16"/>
      <c r="C192" s="33"/>
      <c r="D192" s="16"/>
      <c r="E192" s="16"/>
      <c r="F192" s="16"/>
      <c r="G192" s="33"/>
      <c r="H192" s="19" t="s">
        <v>20</v>
      </c>
      <c r="I192" s="42">
        <v>170180.49</v>
      </c>
      <c r="J192" s="42">
        <v>0</v>
      </c>
    </row>
    <row r="193" s="5" customFormat="1" spans="1:10">
      <c r="A193" s="60">
        <v>59</v>
      </c>
      <c r="B193" s="60" t="s">
        <v>330</v>
      </c>
      <c r="C193" s="61" t="s">
        <v>331</v>
      </c>
      <c r="D193" s="60" t="s">
        <v>332</v>
      </c>
      <c r="E193" s="60" t="s">
        <v>15</v>
      </c>
      <c r="F193" s="60" t="s">
        <v>333</v>
      </c>
      <c r="G193" s="61" t="s">
        <v>334</v>
      </c>
      <c r="H193" s="31" t="s">
        <v>26</v>
      </c>
      <c r="I193" s="42">
        <v>9489.72</v>
      </c>
      <c r="J193" s="42">
        <v>0</v>
      </c>
    </row>
    <row r="194" s="5" customFormat="1" spans="1:10">
      <c r="A194" s="60"/>
      <c r="B194" s="60"/>
      <c r="C194" s="61"/>
      <c r="D194" s="60"/>
      <c r="E194" s="60"/>
      <c r="F194" s="60"/>
      <c r="G194" s="61"/>
      <c r="H194" s="31" t="s">
        <v>27</v>
      </c>
      <c r="I194" s="42">
        <v>332.14</v>
      </c>
      <c r="J194" s="42">
        <v>0</v>
      </c>
    </row>
    <row r="195" s="5" customFormat="1" spans="1:10">
      <c r="A195" s="60"/>
      <c r="B195" s="60"/>
      <c r="C195" s="61"/>
      <c r="D195" s="60"/>
      <c r="E195" s="60"/>
      <c r="F195" s="60"/>
      <c r="G195" s="61"/>
      <c r="H195" s="19" t="s">
        <v>20</v>
      </c>
      <c r="I195" s="42">
        <v>9821.86</v>
      </c>
      <c r="J195" s="42">
        <v>0</v>
      </c>
    </row>
    <row r="196" s="1" customFormat="1" spans="1:10">
      <c r="A196" s="16">
        <v>60</v>
      </c>
      <c r="B196" s="16" t="s">
        <v>335</v>
      </c>
      <c r="C196" s="33" t="s">
        <v>336</v>
      </c>
      <c r="D196" s="16" t="s">
        <v>337</v>
      </c>
      <c r="E196" s="16" t="s">
        <v>15</v>
      </c>
      <c r="F196" s="157" t="s">
        <v>338</v>
      </c>
      <c r="G196" s="33" t="s">
        <v>339</v>
      </c>
      <c r="H196" s="62" t="s">
        <v>26</v>
      </c>
      <c r="I196" s="42">
        <v>109164.17</v>
      </c>
      <c r="J196" s="42">
        <v>0</v>
      </c>
    </row>
    <row r="197" s="1" customFormat="1" spans="1:10">
      <c r="A197" s="16"/>
      <c r="B197" s="16"/>
      <c r="C197" s="33"/>
      <c r="D197" s="16"/>
      <c r="E197" s="16"/>
      <c r="F197" s="16"/>
      <c r="G197" s="33"/>
      <c r="H197" s="62" t="s">
        <v>27</v>
      </c>
      <c r="I197" s="42">
        <v>7641.49</v>
      </c>
      <c r="J197" s="42">
        <v>0</v>
      </c>
    </row>
    <row r="198" s="1" customFormat="1" spans="1:10">
      <c r="A198" s="16"/>
      <c r="B198" s="16"/>
      <c r="C198" s="33"/>
      <c r="D198" s="16"/>
      <c r="E198" s="16"/>
      <c r="F198" s="16"/>
      <c r="G198" s="33"/>
      <c r="H198" s="62" t="s">
        <v>28</v>
      </c>
      <c r="I198" s="42">
        <v>1188677.62</v>
      </c>
      <c r="J198" s="42">
        <v>1188677.62</v>
      </c>
    </row>
    <row r="199" s="1" customFormat="1" spans="1:10">
      <c r="A199" s="16"/>
      <c r="B199" s="16"/>
      <c r="C199" s="33"/>
      <c r="D199" s="16"/>
      <c r="E199" s="16"/>
      <c r="F199" s="16"/>
      <c r="G199" s="33"/>
      <c r="H199" s="19" t="s">
        <v>20</v>
      </c>
      <c r="I199" s="42">
        <v>1305483.28</v>
      </c>
      <c r="J199" s="42">
        <v>1188677.62</v>
      </c>
    </row>
    <row r="200" s="5" customFormat="1" spans="1:10">
      <c r="A200" s="16">
        <v>61</v>
      </c>
      <c r="B200" s="16" t="s">
        <v>340</v>
      </c>
      <c r="C200" s="33" t="s">
        <v>341</v>
      </c>
      <c r="D200" s="16" t="s">
        <v>342</v>
      </c>
      <c r="E200" s="16" t="s">
        <v>15</v>
      </c>
      <c r="F200" s="157" t="s">
        <v>343</v>
      </c>
      <c r="G200" s="33" t="s">
        <v>159</v>
      </c>
      <c r="H200" s="31" t="s">
        <v>26</v>
      </c>
      <c r="I200" s="42">
        <v>3243.2</v>
      </c>
      <c r="J200" s="42">
        <v>3243.2</v>
      </c>
    </row>
    <row r="201" s="5" customFormat="1" spans="1:10">
      <c r="A201" s="16"/>
      <c r="B201" s="16"/>
      <c r="C201" s="33"/>
      <c r="D201" s="16"/>
      <c r="E201" s="16"/>
      <c r="F201" s="16"/>
      <c r="G201" s="33"/>
      <c r="H201" s="19" t="s">
        <v>20</v>
      </c>
      <c r="I201" s="42">
        <v>3243.2</v>
      </c>
      <c r="J201" s="42">
        <v>3243.2</v>
      </c>
    </row>
    <row r="202" s="5" customFormat="1" spans="1:10">
      <c r="A202" s="60">
        <v>62</v>
      </c>
      <c r="B202" s="60" t="s">
        <v>344</v>
      </c>
      <c r="C202" s="61" t="s">
        <v>345</v>
      </c>
      <c r="D202" s="60" t="s">
        <v>346</v>
      </c>
      <c r="E202" s="60" t="s">
        <v>15</v>
      </c>
      <c r="F202" s="159" t="s">
        <v>347</v>
      </c>
      <c r="G202" s="61" t="s">
        <v>348</v>
      </c>
      <c r="H202" s="31" t="s">
        <v>28</v>
      </c>
      <c r="I202" s="42">
        <v>2954.43</v>
      </c>
      <c r="J202" s="42">
        <v>2954.43</v>
      </c>
    </row>
    <row r="203" s="5" customFormat="1" spans="1:10">
      <c r="A203" s="60"/>
      <c r="B203" s="60"/>
      <c r="C203" s="61"/>
      <c r="D203" s="60"/>
      <c r="E203" s="60"/>
      <c r="F203" s="60"/>
      <c r="G203" s="61"/>
      <c r="H203" s="19" t="s">
        <v>20</v>
      </c>
      <c r="I203" s="42">
        <v>2954.43</v>
      </c>
      <c r="J203" s="42">
        <v>2954.43</v>
      </c>
    </row>
    <row r="204" s="5" customFormat="1" spans="1:10">
      <c r="A204" s="16">
        <v>63</v>
      </c>
      <c r="B204" s="16" t="s">
        <v>349</v>
      </c>
      <c r="C204" s="33" t="s">
        <v>350</v>
      </c>
      <c r="D204" s="16" t="s">
        <v>351</v>
      </c>
      <c r="E204" s="16" t="s">
        <v>15</v>
      </c>
      <c r="F204" s="157" t="s">
        <v>352</v>
      </c>
      <c r="G204" s="33" t="s">
        <v>353</v>
      </c>
      <c r="H204" s="53" t="s">
        <v>26</v>
      </c>
      <c r="I204" s="42">
        <v>1817.2</v>
      </c>
      <c r="J204" s="42">
        <v>1817.2</v>
      </c>
    </row>
    <row r="205" s="5" customFormat="1" spans="1:10">
      <c r="A205" s="16"/>
      <c r="B205" s="16"/>
      <c r="C205" s="33"/>
      <c r="D205" s="16"/>
      <c r="E205" s="16"/>
      <c r="F205" s="16"/>
      <c r="G205" s="33"/>
      <c r="H205" s="62" t="s">
        <v>27</v>
      </c>
      <c r="I205" s="42">
        <v>63.6</v>
      </c>
      <c r="J205" s="42">
        <v>63.6</v>
      </c>
    </row>
    <row r="206" s="5" customFormat="1" spans="1:10">
      <c r="A206" s="16"/>
      <c r="B206" s="16"/>
      <c r="C206" s="33"/>
      <c r="D206" s="16"/>
      <c r="E206" s="16"/>
      <c r="F206" s="16"/>
      <c r="G206" s="33"/>
      <c r="H206" s="19" t="s">
        <v>20</v>
      </c>
      <c r="I206" s="42">
        <v>1880.8</v>
      </c>
      <c r="J206" s="42">
        <v>1880.8</v>
      </c>
    </row>
    <row r="207" s="5" customFormat="1" spans="1:10">
      <c r="A207" s="16">
        <v>64</v>
      </c>
      <c r="B207" s="16" t="s">
        <v>354</v>
      </c>
      <c r="C207" s="33" t="s">
        <v>355</v>
      </c>
      <c r="D207" s="16" t="s">
        <v>356</v>
      </c>
      <c r="E207" s="16" t="s">
        <v>15</v>
      </c>
      <c r="F207" s="157" t="s">
        <v>357</v>
      </c>
      <c r="G207" s="33" t="s">
        <v>358</v>
      </c>
      <c r="H207" s="31" t="s">
        <v>28</v>
      </c>
      <c r="I207" s="42">
        <v>2739.53</v>
      </c>
      <c r="J207" s="42">
        <v>2739.53</v>
      </c>
    </row>
    <row r="208" s="5" customFormat="1" spans="1:10">
      <c r="A208" s="16"/>
      <c r="B208" s="16"/>
      <c r="C208" s="33"/>
      <c r="D208" s="16"/>
      <c r="E208" s="16"/>
      <c r="F208" s="16"/>
      <c r="G208" s="33"/>
      <c r="H208" s="19" t="s">
        <v>20</v>
      </c>
      <c r="I208" s="42">
        <v>2739.53</v>
      </c>
      <c r="J208" s="42">
        <v>2739.53</v>
      </c>
    </row>
    <row r="209" s="5" customFormat="1" spans="1:10">
      <c r="A209" s="16">
        <v>65</v>
      </c>
      <c r="B209" s="16" t="s">
        <v>359</v>
      </c>
      <c r="C209" s="33" t="s">
        <v>360</v>
      </c>
      <c r="D209" s="16" t="s">
        <v>361</v>
      </c>
      <c r="E209" s="16" t="s">
        <v>15</v>
      </c>
      <c r="F209" s="157" t="s">
        <v>362</v>
      </c>
      <c r="G209" s="33" t="s">
        <v>363</v>
      </c>
      <c r="H209" s="31" t="s">
        <v>28</v>
      </c>
      <c r="I209" s="42">
        <v>3308.42</v>
      </c>
      <c r="J209" s="42">
        <v>2.02</v>
      </c>
    </row>
    <row r="210" s="5" customFormat="1" spans="1:10">
      <c r="A210" s="16"/>
      <c r="B210" s="16"/>
      <c r="C210" s="33"/>
      <c r="D210" s="16"/>
      <c r="E210" s="16"/>
      <c r="F210" s="16"/>
      <c r="G210" s="33"/>
      <c r="H210" s="19" t="s">
        <v>20</v>
      </c>
      <c r="I210" s="42">
        <v>3308.42</v>
      </c>
      <c r="J210" s="42">
        <v>2.02</v>
      </c>
    </row>
    <row r="211" s="5" customFormat="1" spans="1:10">
      <c r="A211" s="16">
        <v>66</v>
      </c>
      <c r="B211" s="16" t="s">
        <v>364</v>
      </c>
      <c r="C211" s="33" t="s">
        <v>365</v>
      </c>
      <c r="D211" s="16" t="s">
        <v>366</v>
      </c>
      <c r="E211" s="16" t="s">
        <v>367</v>
      </c>
      <c r="F211" s="157" t="s">
        <v>368</v>
      </c>
      <c r="G211" s="33" t="s">
        <v>369</v>
      </c>
      <c r="H211" s="31" t="s">
        <v>28</v>
      </c>
      <c r="I211" s="42">
        <v>17175.64</v>
      </c>
      <c r="J211" s="42">
        <v>17175.64</v>
      </c>
    </row>
    <row r="212" s="5" customFormat="1" spans="1:10">
      <c r="A212" s="16"/>
      <c r="B212" s="16"/>
      <c r="C212" s="33"/>
      <c r="D212" s="16"/>
      <c r="E212" s="16"/>
      <c r="F212" s="16"/>
      <c r="G212" s="33"/>
      <c r="H212" s="19" t="s">
        <v>20</v>
      </c>
      <c r="I212" s="42">
        <v>17175.64</v>
      </c>
      <c r="J212" s="42">
        <v>17175.64</v>
      </c>
    </row>
    <row r="213" s="5" customFormat="1" spans="1:10">
      <c r="A213" s="16">
        <v>67</v>
      </c>
      <c r="B213" s="16" t="s">
        <v>370</v>
      </c>
      <c r="C213" s="33" t="s">
        <v>371</v>
      </c>
      <c r="D213" s="16" t="s">
        <v>372</v>
      </c>
      <c r="E213" s="16" t="s">
        <v>367</v>
      </c>
      <c r="F213" s="157" t="s">
        <v>373</v>
      </c>
      <c r="G213" s="33" t="s">
        <v>374</v>
      </c>
      <c r="H213" s="50" t="s">
        <v>26</v>
      </c>
      <c r="I213" s="42">
        <v>37867.45</v>
      </c>
      <c r="J213" s="42">
        <v>37867.45</v>
      </c>
    </row>
    <row r="214" s="5" customFormat="1" spans="1:10">
      <c r="A214" s="16"/>
      <c r="B214" s="16"/>
      <c r="C214" s="33"/>
      <c r="D214" s="16"/>
      <c r="E214" s="16"/>
      <c r="F214" s="16"/>
      <c r="G214" s="33"/>
      <c r="H214" s="19" t="s">
        <v>20</v>
      </c>
      <c r="I214" s="42">
        <v>37867.45</v>
      </c>
      <c r="J214" s="42">
        <v>37867.45</v>
      </c>
    </row>
    <row r="215" spans="1:10">
      <c r="A215" s="20">
        <v>68</v>
      </c>
      <c r="B215" s="25" t="s">
        <v>375</v>
      </c>
      <c r="C215" s="25" t="s">
        <v>376</v>
      </c>
      <c r="D215" s="25" t="s">
        <v>377</v>
      </c>
      <c r="E215" s="25" t="s">
        <v>15</v>
      </c>
      <c r="F215" s="155" t="s">
        <v>378</v>
      </c>
      <c r="G215" s="25" t="s">
        <v>379</v>
      </c>
      <c r="H215" s="30" t="s">
        <v>26</v>
      </c>
      <c r="I215" s="90">
        <v>60002.44</v>
      </c>
      <c r="J215" s="90">
        <v>0</v>
      </c>
    </row>
    <row r="216" spans="1:10">
      <c r="A216" s="20"/>
      <c r="B216" s="25"/>
      <c r="C216" s="25"/>
      <c r="D216" s="25"/>
      <c r="E216" s="25"/>
      <c r="F216" s="25"/>
      <c r="G216" s="25"/>
      <c r="H216" s="30" t="s">
        <v>27</v>
      </c>
      <c r="I216" s="90">
        <v>5508.14</v>
      </c>
      <c r="J216" s="90">
        <v>0</v>
      </c>
    </row>
    <row r="217" ht="16.5" spans="1:10">
      <c r="A217" s="20"/>
      <c r="B217" s="25"/>
      <c r="C217" s="25"/>
      <c r="D217" s="25"/>
      <c r="E217" s="25"/>
      <c r="F217" s="25"/>
      <c r="G217" s="25"/>
      <c r="H217" s="63" t="s">
        <v>20</v>
      </c>
      <c r="I217" s="90">
        <f>SUM(I215:I216)</f>
        <v>65510.58</v>
      </c>
      <c r="J217" s="90">
        <f>SUM(J215:J216)</f>
        <v>0</v>
      </c>
    </row>
    <row r="218" spans="1:10">
      <c r="A218" s="20">
        <v>69</v>
      </c>
      <c r="B218" s="25" t="s">
        <v>380</v>
      </c>
      <c r="C218" s="25" t="s">
        <v>381</v>
      </c>
      <c r="D218" s="25" t="s">
        <v>382</v>
      </c>
      <c r="E218" s="25" t="s">
        <v>15</v>
      </c>
      <c r="F218" s="155" t="s">
        <v>383</v>
      </c>
      <c r="G218" s="25" t="s">
        <v>384</v>
      </c>
      <c r="H218" s="30" t="s">
        <v>18</v>
      </c>
      <c r="I218" s="90">
        <v>309240.2</v>
      </c>
      <c r="J218" s="90">
        <v>0</v>
      </c>
    </row>
    <row r="219" ht="16.5" spans="1:10">
      <c r="A219" s="20"/>
      <c r="B219" s="25"/>
      <c r="C219" s="25"/>
      <c r="D219" s="25"/>
      <c r="E219" s="25"/>
      <c r="F219" s="25"/>
      <c r="G219" s="25"/>
      <c r="H219" s="63" t="s">
        <v>20</v>
      </c>
      <c r="I219" s="90">
        <v>309240.2</v>
      </c>
      <c r="J219" s="90">
        <v>0</v>
      </c>
    </row>
    <row r="220" spans="1:10">
      <c r="A220" s="64">
        <v>70</v>
      </c>
      <c r="B220" s="65" t="s">
        <v>385</v>
      </c>
      <c r="C220" s="65" t="s">
        <v>386</v>
      </c>
      <c r="D220" s="65" t="s">
        <v>387</v>
      </c>
      <c r="E220" s="65" t="s">
        <v>15</v>
      </c>
      <c r="F220" s="65" t="s">
        <v>388</v>
      </c>
      <c r="G220" s="65" t="s">
        <v>389</v>
      </c>
      <c r="H220" s="66" t="s">
        <v>26</v>
      </c>
      <c r="I220" s="91">
        <v>83569.59</v>
      </c>
      <c r="J220" s="91">
        <v>0</v>
      </c>
    </row>
    <row r="221" spans="1:10">
      <c r="A221" s="67"/>
      <c r="B221" s="65"/>
      <c r="C221" s="65"/>
      <c r="D221" s="65"/>
      <c r="E221" s="65"/>
      <c r="F221" s="65"/>
      <c r="G221" s="65"/>
      <c r="H221" s="66" t="s">
        <v>28</v>
      </c>
      <c r="I221" s="91">
        <v>1146.81</v>
      </c>
      <c r="J221" s="91">
        <v>0</v>
      </c>
    </row>
    <row r="222" spans="1:10">
      <c r="A222" s="67"/>
      <c r="B222" s="65"/>
      <c r="C222" s="65"/>
      <c r="D222" s="65"/>
      <c r="E222" s="65"/>
      <c r="F222" s="65"/>
      <c r="G222" s="65"/>
      <c r="H222" s="66" t="s">
        <v>27</v>
      </c>
      <c r="I222" s="91">
        <v>5980.07</v>
      </c>
      <c r="J222" s="91">
        <v>0</v>
      </c>
    </row>
    <row r="223" spans="1:10">
      <c r="A223" s="67"/>
      <c r="B223" s="65"/>
      <c r="C223" s="65"/>
      <c r="D223" s="65"/>
      <c r="E223" s="65"/>
      <c r="F223" s="65"/>
      <c r="G223" s="65"/>
      <c r="H223" s="66" t="s">
        <v>19</v>
      </c>
      <c r="I223" s="91">
        <v>75165.3</v>
      </c>
      <c r="J223" s="91">
        <v>0</v>
      </c>
    </row>
    <row r="224" ht="16.5" spans="1:10">
      <c r="A224" s="68"/>
      <c r="B224" s="65"/>
      <c r="C224" s="65"/>
      <c r="D224" s="65"/>
      <c r="E224" s="65"/>
      <c r="F224" s="65"/>
      <c r="G224" s="65"/>
      <c r="H224" s="63" t="s">
        <v>20</v>
      </c>
      <c r="I224" s="91">
        <v>165861.77</v>
      </c>
      <c r="J224" s="91">
        <v>0</v>
      </c>
    </row>
    <row r="225" spans="1:10">
      <c r="A225" s="23">
        <v>71</v>
      </c>
      <c r="B225" s="23" t="s">
        <v>390</v>
      </c>
      <c r="C225" s="23" t="s">
        <v>391</v>
      </c>
      <c r="D225" s="23" t="s">
        <v>392</v>
      </c>
      <c r="E225" s="23" t="s">
        <v>15</v>
      </c>
      <c r="F225" s="160" t="s">
        <v>393</v>
      </c>
      <c r="G225" s="23" t="s">
        <v>394</v>
      </c>
      <c r="H225" s="66" t="s">
        <v>18</v>
      </c>
      <c r="I225" s="91">
        <v>71400.8</v>
      </c>
      <c r="J225" s="91">
        <v>0</v>
      </c>
    </row>
    <row r="226" ht="16.5" spans="1:10">
      <c r="A226" s="23"/>
      <c r="B226" s="23"/>
      <c r="C226" s="23"/>
      <c r="D226" s="23"/>
      <c r="E226" s="23"/>
      <c r="F226" s="23"/>
      <c r="G226" s="23"/>
      <c r="H226" s="63" t="s">
        <v>20</v>
      </c>
      <c r="I226" s="91">
        <v>71400.8</v>
      </c>
      <c r="J226" s="91">
        <v>0</v>
      </c>
    </row>
    <row r="227" spans="1:10">
      <c r="A227" s="23">
        <v>72</v>
      </c>
      <c r="B227" s="23" t="s">
        <v>395</v>
      </c>
      <c r="C227" s="23" t="s">
        <v>396</v>
      </c>
      <c r="D227" s="23" t="s">
        <v>397</v>
      </c>
      <c r="E227" s="23" t="s">
        <v>15</v>
      </c>
      <c r="F227" s="160" t="s">
        <v>398</v>
      </c>
      <c r="G227" s="23" t="s">
        <v>399</v>
      </c>
      <c r="H227" s="69" t="s">
        <v>26</v>
      </c>
      <c r="I227" s="92">
        <v>61161.76</v>
      </c>
      <c r="J227" s="91">
        <v>0</v>
      </c>
    </row>
    <row r="228" spans="1:10">
      <c r="A228" s="23"/>
      <c r="B228" s="23"/>
      <c r="C228" s="23"/>
      <c r="D228" s="23"/>
      <c r="E228" s="23"/>
      <c r="F228" s="23"/>
      <c r="G228" s="23"/>
      <c r="H228" s="69" t="s">
        <v>46</v>
      </c>
      <c r="I228" s="92">
        <v>104.1</v>
      </c>
      <c r="J228" s="91">
        <v>0</v>
      </c>
    </row>
    <row r="229" spans="1:10">
      <c r="A229" s="23"/>
      <c r="B229" s="23"/>
      <c r="C229" s="23"/>
      <c r="D229" s="23"/>
      <c r="E229" s="23"/>
      <c r="F229" s="23"/>
      <c r="G229" s="23"/>
      <c r="H229" s="69" t="s">
        <v>28</v>
      </c>
      <c r="I229" s="91">
        <v>640.7</v>
      </c>
      <c r="J229" s="91">
        <v>0</v>
      </c>
    </row>
    <row r="230" spans="1:10">
      <c r="A230" s="23"/>
      <c r="B230" s="23"/>
      <c r="C230" s="23"/>
      <c r="D230" s="23"/>
      <c r="E230" s="23"/>
      <c r="F230" s="23"/>
      <c r="G230" s="23"/>
      <c r="H230" s="69" t="s">
        <v>27</v>
      </c>
      <c r="I230" s="91">
        <v>4843.44</v>
      </c>
      <c r="J230" s="91">
        <v>0</v>
      </c>
    </row>
    <row r="231" ht="16.5" spans="1:10">
      <c r="A231" s="23"/>
      <c r="B231" s="23"/>
      <c r="C231" s="23"/>
      <c r="D231" s="23"/>
      <c r="E231" s="23"/>
      <c r="F231" s="23"/>
      <c r="G231" s="23"/>
      <c r="H231" s="63" t="s">
        <v>20</v>
      </c>
      <c r="I231" s="91">
        <f>SUM(I227:I230)</f>
        <v>66750</v>
      </c>
      <c r="J231" s="91">
        <v>0</v>
      </c>
    </row>
    <row r="232" spans="1:10">
      <c r="A232" s="20">
        <v>73</v>
      </c>
      <c r="B232" s="20" t="s">
        <v>400</v>
      </c>
      <c r="C232" s="25" t="s">
        <v>401</v>
      </c>
      <c r="D232" s="20" t="s">
        <v>402</v>
      </c>
      <c r="E232" s="25" t="s">
        <v>15</v>
      </c>
      <c r="F232" s="155" t="s">
        <v>403</v>
      </c>
      <c r="G232" s="25" t="s">
        <v>404</v>
      </c>
      <c r="H232" s="70" t="s">
        <v>26</v>
      </c>
      <c r="I232" s="90">
        <v>97181.02</v>
      </c>
      <c r="J232" s="90">
        <v>97181.02</v>
      </c>
    </row>
    <row r="233" ht="16.5" spans="1:10">
      <c r="A233" s="20"/>
      <c r="B233" s="20"/>
      <c r="C233" s="25"/>
      <c r="D233" s="20"/>
      <c r="E233" s="25"/>
      <c r="F233" s="25"/>
      <c r="G233" s="25"/>
      <c r="H233" s="71" t="s">
        <v>20</v>
      </c>
      <c r="I233" s="90">
        <f>SUM(I232:I232)</f>
        <v>97181.02</v>
      </c>
      <c r="J233" s="90">
        <f>SUM(J232:J232)</f>
        <v>97181.02</v>
      </c>
    </row>
    <row r="234" spans="1:10">
      <c r="A234" s="72">
        <v>74</v>
      </c>
      <c r="B234" s="72" t="s">
        <v>405</v>
      </c>
      <c r="C234" s="73" t="s">
        <v>406</v>
      </c>
      <c r="D234" s="72" t="s">
        <v>407</v>
      </c>
      <c r="E234" s="73" t="s">
        <v>15</v>
      </c>
      <c r="F234" s="161" t="s">
        <v>408</v>
      </c>
      <c r="G234" s="73" t="s">
        <v>409</v>
      </c>
      <c r="H234" s="70" t="s">
        <v>27</v>
      </c>
      <c r="I234" s="90">
        <v>2646.86</v>
      </c>
      <c r="J234" s="90">
        <v>0</v>
      </c>
    </row>
    <row r="235" spans="1:10">
      <c r="A235" s="74"/>
      <c r="B235" s="74"/>
      <c r="C235" s="75"/>
      <c r="D235" s="74"/>
      <c r="E235" s="75"/>
      <c r="F235" s="75"/>
      <c r="G235" s="75"/>
      <c r="H235" s="70" t="s">
        <v>26</v>
      </c>
      <c r="I235" s="90">
        <v>37812.34</v>
      </c>
      <c r="J235" s="90">
        <v>0</v>
      </c>
    </row>
    <row r="236" ht="16.5" spans="1:10">
      <c r="A236" s="76"/>
      <c r="B236" s="76"/>
      <c r="C236" s="77"/>
      <c r="D236" s="76"/>
      <c r="E236" s="77"/>
      <c r="F236" s="77"/>
      <c r="G236" s="77"/>
      <c r="H236" s="71" t="s">
        <v>20</v>
      </c>
      <c r="I236" s="93">
        <f>SUM(I234:I235)</f>
        <v>40459.2</v>
      </c>
      <c r="J236" s="90">
        <v>0</v>
      </c>
    </row>
    <row r="237" spans="1:10">
      <c r="A237" s="72">
        <v>75</v>
      </c>
      <c r="B237" s="72" t="s">
        <v>410</v>
      </c>
      <c r="C237" s="73" t="s">
        <v>411</v>
      </c>
      <c r="D237" s="72" t="s">
        <v>412</v>
      </c>
      <c r="E237" s="73" t="s">
        <v>15</v>
      </c>
      <c r="F237" s="161" t="s">
        <v>413</v>
      </c>
      <c r="G237" s="73" t="s">
        <v>414</v>
      </c>
      <c r="H237" s="70" t="s">
        <v>27</v>
      </c>
      <c r="I237" s="90">
        <v>272.34</v>
      </c>
      <c r="J237" s="90">
        <v>0</v>
      </c>
    </row>
    <row r="238" spans="1:10">
      <c r="A238" s="74"/>
      <c r="B238" s="74"/>
      <c r="C238" s="75"/>
      <c r="D238" s="74"/>
      <c r="E238" s="75"/>
      <c r="F238" s="75"/>
      <c r="G238" s="75"/>
      <c r="H238" s="78" t="s">
        <v>26</v>
      </c>
      <c r="I238" s="90">
        <v>7781.11</v>
      </c>
      <c r="J238" s="90">
        <v>0</v>
      </c>
    </row>
    <row r="239" spans="1:10">
      <c r="A239" s="74"/>
      <c r="B239" s="74"/>
      <c r="C239" s="75"/>
      <c r="D239" s="74"/>
      <c r="E239" s="75"/>
      <c r="F239" s="75"/>
      <c r="G239" s="75"/>
      <c r="H239" s="70" t="s">
        <v>28</v>
      </c>
      <c r="I239" s="94">
        <v>23195.1</v>
      </c>
      <c r="J239" s="95">
        <v>23195.1</v>
      </c>
    </row>
    <row r="240" spans="1:10">
      <c r="A240" s="74"/>
      <c r="B240" s="74"/>
      <c r="C240" s="75"/>
      <c r="D240" s="74"/>
      <c r="E240" s="75"/>
      <c r="F240" s="75"/>
      <c r="G240" s="75"/>
      <c r="H240" s="79" t="s">
        <v>20</v>
      </c>
      <c r="I240" s="93">
        <f>SUM(I237:I239)</f>
        <v>31248.55</v>
      </c>
      <c r="J240" s="91">
        <f>SUM(J239:J239)</f>
        <v>23195.1</v>
      </c>
    </row>
    <row r="241" spans="1:10">
      <c r="A241" s="64">
        <v>76</v>
      </c>
      <c r="B241" s="64" t="s">
        <v>415</v>
      </c>
      <c r="C241" s="64" t="s">
        <v>416</v>
      </c>
      <c r="D241" s="64" t="s">
        <v>417</v>
      </c>
      <c r="E241" s="64" t="s">
        <v>15</v>
      </c>
      <c r="F241" s="162" t="s">
        <v>418</v>
      </c>
      <c r="G241" s="64" t="s">
        <v>419</v>
      </c>
      <c r="H241" s="66" t="s">
        <v>28</v>
      </c>
      <c r="I241" s="91">
        <v>16567.89</v>
      </c>
      <c r="J241" s="95">
        <v>16567.89</v>
      </c>
    </row>
    <row r="242" spans="1:10">
      <c r="A242" s="67"/>
      <c r="B242" s="67"/>
      <c r="C242" s="67"/>
      <c r="D242" s="67"/>
      <c r="E242" s="67"/>
      <c r="F242" s="67"/>
      <c r="G242" s="67"/>
      <c r="H242" s="79" t="s">
        <v>20</v>
      </c>
      <c r="I242" s="93">
        <f>SUM(I241:I241)</f>
        <v>16567.89</v>
      </c>
      <c r="J242" s="91">
        <f>SUM(J241:J241)</f>
        <v>16567.89</v>
      </c>
    </row>
    <row r="243" spans="1:10">
      <c r="A243" s="80" t="s">
        <v>420</v>
      </c>
      <c r="B243" s="80" t="s">
        <v>421</v>
      </c>
      <c r="C243" s="80" t="s">
        <v>422</v>
      </c>
      <c r="D243" s="80" t="s">
        <v>423</v>
      </c>
      <c r="E243" s="80" t="s">
        <v>15</v>
      </c>
      <c r="F243" s="80" t="s">
        <v>424</v>
      </c>
      <c r="G243" s="80" t="s">
        <v>425</v>
      </c>
      <c r="H243" s="81" t="s">
        <v>26</v>
      </c>
      <c r="I243" s="95">
        <v>10454.62</v>
      </c>
      <c r="J243" s="95">
        <v>0</v>
      </c>
    </row>
    <row r="244" spans="1:10">
      <c r="A244" s="82"/>
      <c r="B244" s="82"/>
      <c r="C244" s="82"/>
      <c r="D244" s="82"/>
      <c r="E244" s="82"/>
      <c r="F244" s="82"/>
      <c r="G244" s="82"/>
      <c r="H244" s="81" t="s">
        <v>27</v>
      </c>
      <c r="I244" s="95">
        <v>365.91</v>
      </c>
      <c r="J244" s="95">
        <v>0</v>
      </c>
    </row>
    <row r="245" spans="1:10">
      <c r="A245" s="82"/>
      <c r="B245" s="82"/>
      <c r="C245" s="82"/>
      <c r="D245" s="82"/>
      <c r="E245" s="82"/>
      <c r="F245" s="82"/>
      <c r="G245" s="82"/>
      <c r="H245" s="83" t="s">
        <v>20</v>
      </c>
      <c r="I245" s="93">
        <f>SUM(I243:I244)</f>
        <v>10820.53</v>
      </c>
      <c r="J245" s="95">
        <v>0</v>
      </c>
    </row>
    <row r="246" spans="1:10">
      <c r="A246" s="20">
        <v>78</v>
      </c>
      <c r="B246" s="20" t="s">
        <v>426</v>
      </c>
      <c r="C246" s="25" t="s">
        <v>427</v>
      </c>
      <c r="D246" s="20" t="s">
        <v>428</v>
      </c>
      <c r="E246" s="25" t="s">
        <v>15</v>
      </c>
      <c r="F246" s="155" t="s">
        <v>429</v>
      </c>
      <c r="G246" s="25" t="s">
        <v>430</v>
      </c>
      <c r="H246" s="70" t="s">
        <v>28</v>
      </c>
      <c r="I246" s="96">
        <v>222224.83</v>
      </c>
      <c r="J246" s="96">
        <v>222224.83</v>
      </c>
    </row>
    <row r="247" ht="16.5" spans="1:10">
      <c r="A247" s="20"/>
      <c r="B247" s="20"/>
      <c r="C247" s="25"/>
      <c r="D247" s="20"/>
      <c r="E247" s="25"/>
      <c r="F247" s="25"/>
      <c r="G247" s="25"/>
      <c r="H247" s="71" t="s">
        <v>20</v>
      </c>
      <c r="I247" s="90">
        <f>SUM(I246:I246)</f>
        <v>222224.83</v>
      </c>
      <c r="J247" s="90">
        <f>SUM(J246:J246)</f>
        <v>222224.83</v>
      </c>
    </row>
    <row r="248" ht="13.5" spans="1:10">
      <c r="A248" s="84">
        <v>79</v>
      </c>
      <c r="B248" s="85" t="s">
        <v>431</v>
      </c>
      <c r="C248" s="86" t="s">
        <v>432</v>
      </c>
      <c r="D248" s="85" t="s">
        <v>433</v>
      </c>
      <c r="E248" s="85" t="s">
        <v>15</v>
      </c>
      <c r="F248" s="86" t="s">
        <v>434</v>
      </c>
      <c r="G248" s="86" t="s">
        <v>435</v>
      </c>
      <c r="H248" s="87" t="s">
        <v>26</v>
      </c>
      <c r="I248" s="97">
        <v>135080.29</v>
      </c>
      <c r="J248" s="97">
        <v>0</v>
      </c>
    </row>
    <row r="249" ht="13.5" spans="1:10">
      <c r="A249" s="85"/>
      <c r="B249" s="85"/>
      <c r="C249" s="86"/>
      <c r="D249" s="85"/>
      <c r="E249" s="85"/>
      <c r="F249" s="86"/>
      <c r="G249" s="86"/>
      <c r="H249" s="87" t="s">
        <v>27</v>
      </c>
      <c r="I249" s="97">
        <v>9455.62</v>
      </c>
      <c r="J249" s="97">
        <v>0</v>
      </c>
    </row>
    <row r="250" ht="13.5" spans="1:10">
      <c r="A250" s="85"/>
      <c r="B250" s="85"/>
      <c r="C250" s="86"/>
      <c r="D250" s="85"/>
      <c r="E250" s="85"/>
      <c r="F250" s="86"/>
      <c r="G250" s="86"/>
      <c r="H250" s="87" t="s">
        <v>46</v>
      </c>
      <c r="I250" s="97">
        <v>1391.4</v>
      </c>
      <c r="J250" s="97">
        <v>0</v>
      </c>
    </row>
    <row r="251" ht="13.5" spans="1:10">
      <c r="A251" s="85"/>
      <c r="B251" s="85"/>
      <c r="C251" s="86"/>
      <c r="D251" s="85"/>
      <c r="E251" s="85"/>
      <c r="F251" s="86"/>
      <c r="G251" s="86"/>
      <c r="H251" s="87" t="s">
        <v>238</v>
      </c>
      <c r="I251" s="97">
        <v>18010.71</v>
      </c>
      <c r="J251" s="97">
        <v>0</v>
      </c>
    </row>
    <row r="252" ht="13.5" spans="1:10">
      <c r="A252" s="85"/>
      <c r="B252" s="85"/>
      <c r="C252" s="86"/>
      <c r="D252" s="85"/>
      <c r="E252" s="85"/>
      <c r="F252" s="86"/>
      <c r="G252" s="86"/>
      <c r="H252" s="88" t="s">
        <v>20</v>
      </c>
      <c r="I252" s="97">
        <f>SUM(I248:I251)</f>
        <v>163938.02</v>
      </c>
      <c r="J252" s="97">
        <v>0</v>
      </c>
    </row>
    <row r="253" ht="13.5" spans="1:10">
      <c r="A253" s="84">
        <v>80</v>
      </c>
      <c r="B253" s="85" t="s">
        <v>436</v>
      </c>
      <c r="C253" s="86" t="s">
        <v>437</v>
      </c>
      <c r="D253" s="85" t="s">
        <v>438</v>
      </c>
      <c r="E253" s="85" t="s">
        <v>15</v>
      </c>
      <c r="F253" s="86" t="s">
        <v>439</v>
      </c>
      <c r="G253" s="86" t="s">
        <v>440</v>
      </c>
      <c r="H253" s="87" t="s">
        <v>18</v>
      </c>
      <c r="I253" s="97">
        <v>200626.74</v>
      </c>
      <c r="J253" s="98">
        <v>22849.2</v>
      </c>
    </row>
    <row r="254" ht="13.5" spans="1:10">
      <c r="A254" s="85"/>
      <c r="B254" s="85"/>
      <c r="C254" s="86"/>
      <c r="D254" s="85"/>
      <c r="E254" s="85"/>
      <c r="F254" s="86"/>
      <c r="G254" s="86"/>
      <c r="H254" s="87" t="s">
        <v>19</v>
      </c>
      <c r="I254" s="97">
        <v>26665.33</v>
      </c>
      <c r="J254" s="98">
        <v>0</v>
      </c>
    </row>
    <row r="255" ht="13.5" spans="1:10">
      <c r="A255" s="85"/>
      <c r="B255" s="85"/>
      <c r="C255" s="86"/>
      <c r="D255" s="85"/>
      <c r="E255" s="85"/>
      <c r="F255" s="86"/>
      <c r="G255" s="86"/>
      <c r="H255" s="88" t="s">
        <v>20</v>
      </c>
      <c r="I255" s="97">
        <v>227292.07</v>
      </c>
      <c r="J255" s="98">
        <v>22849.2</v>
      </c>
    </row>
    <row r="256" ht="13.5" spans="1:10">
      <c r="A256" s="84">
        <v>81</v>
      </c>
      <c r="B256" s="85" t="s">
        <v>441</v>
      </c>
      <c r="C256" s="86" t="s">
        <v>442</v>
      </c>
      <c r="D256" s="85" t="s">
        <v>443</v>
      </c>
      <c r="E256" s="85" t="s">
        <v>15</v>
      </c>
      <c r="F256" s="86" t="s">
        <v>444</v>
      </c>
      <c r="G256" s="86" t="s">
        <v>445</v>
      </c>
      <c r="H256" s="89" t="s">
        <v>26</v>
      </c>
      <c r="I256" s="98">
        <v>495.15</v>
      </c>
      <c r="J256" s="98">
        <v>495.15</v>
      </c>
    </row>
    <row r="257" ht="13.5" spans="1:10">
      <c r="A257" s="85"/>
      <c r="B257" s="85"/>
      <c r="C257" s="86"/>
      <c r="D257" s="85"/>
      <c r="E257" s="85"/>
      <c r="F257" s="86"/>
      <c r="G257" s="86"/>
      <c r="H257" s="87" t="s">
        <v>27</v>
      </c>
      <c r="I257" s="98">
        <v>17.33</v>
      </c>
      <c r="J257" s="98">
        <v>17.33</v>
      </c>
    </row>
    <row r="258" ht="13.5" spans="1:10">
      <c r="A258" s="85"/>
      <c r="B258" s="85"/>
      <c r="C258" s="86"/>
      <c r="D258" s="85"/>
      <c r="E258" s="85"/>
      <c r="F258" s="86"/>
      <c r="G258" s="86"/>
      <c r="H258" s="88" t="s">
        <v>20</v>
      </c>
      <c r="I258" s="97">
        <v>512.48</v>
      </c>
      <c r="J258" s="97">
        <v>512.48</v>
      </c>
    </row>
    <row r="259" ht="13.5" spans="1:10">
      <c r="A259" s="84">
        <v>82</v>
      </c>
      <c r="B259" s="85" t="s">
        <v>446</v>
      </c>
      <c r="C259" s="86" t="s">
        <v>447</v>
      </c>
      <c r="D259" s="85" t="s">
        <v>448</v>
      </c>
      <c r="E259" s="85" t="s">
        <v>15</v>
      </c>
      <c r="F259" s="86" t="s">
        <v>449</v>
      </c>
      <c r="G259" s="86" t="s">
        <v>450</v>
      </c>
      <c r="H259" s="89" t="s">
        <v>28</v>
      </c>
      <c r="I259" s="134">
        <v>11584.34</v>
      </c>
      <c r="J259" s="134">
        <v>11584.34</v>
      </c>
    </row>
    <row r="260" ht="13.5" spans="1:10">
      <c r="A260" s="85"/>
      <c r="B260" s="85"/>
      <c r="C260" s="86"/>
      <c r="D260" s="85"/>
      <c r="E260" s="85"/>
      <c r="F260" s="86"/>
      <c r="G260" s="86"/>
      <c r="H260" s="88" t="s">
        <v>20</v>
      </c>
      <c r="I260" s="134">
        <v>11584.34</v>
      </c>
      <c r="J260" s="134">
        <v>11584.34</v>
      </c>
    </row>
    <row r="261" ht="13.5" spans="1:10">
      <c r="A261" s="99">
        <v>83</v>
      </c>
      <c r="B261" s="100" t="s">
        <v>451</v>
      </c>
      <c r="C261" s="100" t="s">
        <v>452</v>
      </c>
      <c r="D261" s="100" t="s">
        <v>453</v>
      </c>
      <c r="E261" s="100" t="s">
        <v>15</v>
      </c>
      <c r="F261" s="100" t="s">
        <v>454</v>
      </c>
      <c r="G261" s="100" t="s">
        <v>455</v>
      </c>
      <c r="H261" s="101" t="s">
        <v>26</v>
      </c>
      <c r="I261" s="135">
        <v>12933.83</v>
      </c>
      <c r="J261" s="135">
        <v>0</v>
      </c>
    </row>
    <row r="262" ht="13.5" spans="1:10">
      <c r="A262" s="102"/>
      <c r="B262" s="100"/>
      <c r="C262" s="100"/>
      <c r="D262" s="100"/>
      <c r="E262" s="100"/>
      <c r="F262" s="100"/>
      <c r="G262" s="100"/>
      <c r="H262" s="103" t="s">
        <v>238</v>
      </c>
      <c r="I262" s="136">
        <v>733.4</v>
      </c>
      <c r="J262" s="135">
        <v>0</v>
      </c>
    </row>
    <row r="263" ht="13.5" spans="1:10">
      <c r="A263" s="102"/>
      <c r="B263" s="100"/>
      <c r="C263" s="100"/>
      <c r="D263" s="100"/>
      <c r="E263" s="100"/>
      <c r="F263" s="100"/>
      <c r="G263" s="100"/>
      <c r="H263" s="101" t="s">
        <v>27</v>
      </c>
      <c r="I263" s="136">
        <v>452.68</v>
      </c>
      <c r="J263" s="135">
        <v>0</v>
      </c>
    </row>
    <row r="264" ht="13.5" spans="1:10">
      <c r="A264" s="104"/>
      <c r="B264" s="100"/>
      <c r="C264" s="100"/>
      <c r="D264" s="100"/>
      <c r="E264" s="100"/>
      <c r="F264" s="100"/>
      <c r="G264" s="100"/>
      <c r="H264" s="105" t="s">
        <v>20</v>
      </c>
      <c r="I264" s="136">
        <f>SUM(I261:I263)</f>
        <v>14119.91</v>
      </c>
      <c r="J264" s="135">
        <v>0</v>
      </c>
    </row>
    <row r="265" ht="13.5" spans="1:10">
      <c r="A265" s="99">
        <v>84</v>
      </c>
      <c r="B265" s="106" t="s">
        <v>456</v>
      </c>
      <c r="C265" s="107" t="s">
        <v>457</v>
      </c>
      <c r="D265" s="107" t="s">
        <v>458</v>
      </c>
      <c r="E265" s="107" t="s">
        <v>15</v>
      </c>
      <c r="F265" s="106" t="s">
        <v>459</v>
      </c>
      <c r="G265" s="107" t="s">
        <v>460</v>
      </c>
      <c r="H265" s="108" t="s">
        <v>26</v>
      </c>
      <c r="I265" s="137">
        <v>28762.58</v>
      </c>
      <c r="J265" s="138">
        <v>4577.39</v>
      </c>
    </row>
    <row r="266" ht="13.5" spans="1:10">
      <c r="A266" s="102"/>
      <c r="B266" s="109"/>
      <c r="C266" s="110"/>
      <c r="D266" s="110"/>
      <c r="E266" s="110"/>
      <c r="F266" s="109"/>
      <c r="G266" s="110"/>
      <c r="H266" s="108" t="s">
        <v>238</v>
      </c>
      <c r="I266" s="137">
        <v>10206.36</v>
      </c>
      <c r="J266" s="138">
        <v>0</v>
      </c>
    </row>
    <row r="267" ht="13.5" spans="1:10">
      <c r="A267" s="102"/>
      <c r="B267" s="109"/>
      <c r="C267" s="110"/>
      <c r="D267" s="110"/>
      <c r="E267" s="110"/>
      <c r="F267" s="109"/>
      <c r="G267" s="110"/>
      <c r="H267" s="108" t="s">
        <v>27</v>
      </c>
      <c r="I267" s="137">
        <v>1006.69</v>
      </c>
      <c r="J267" s="138">
        <v>160.21</v>
      </c>
    </row>
    <row r="268" ht="13.5" spans="1:10">
      <c r="A268" s="104"/>
      <c r="B268" s="109"/>
      <c r="C268" s="110"/>
      <c r="D268" s="110"/>
      <c r="E268" s="110"/>
      <c r="F268" s="109"/>
      <c r="G268" s="110"/>
      <c r="H268" s="111" t="s">
        <v>20</v>
      </c>
      <c r="I268" s="137">
        <v>39975.63</v>
      </c>
      <c r="J268" s="138">
        <v>4737.6</v>
      </c>
    </row>
    <row r="269" ht="13.5" spans="1:10">
      <c r="A269" s="107">
        <v>85</v>
      </c>
      <c r="B269" s="106" t="s">
        <v>461</v>
      </c>
      <c r="C269" s="107" t="s">
        <v>462</v>
      </c>
      <c r="D269" s="107" t="s">
        <v>463</v>
      </c>
      <c r="E269" s="107" t="s">
        <v>15</v>
      </c>
      <c r="F269" s="106" t="s">
        <v>464</v>
      </c>
      <c r="G269" s="107" t="s">
        <v>465</v>
      </c>
      <c r="H269" s="108" t="s">
        <v>26</v>
      </c>
      <c r="I269" s="137">
        <v>14767.43</v>
      </c>
      <c r="J269" s="138">
        <v>1026.54</v>
      </c>
    </row>
    <row r="270" ht="13.5" spans="1:10">
      <c r="A270" s="110"/>
      <c r="B270" s="109"/>
      <c r="C270" s="110"/>
      <c r="D270" s="110"/>
      <c r="E270" s="110"/>
      <c r="F270" s="109"/>
      <c r="G270" s="110"/>
      <c r="H270" s="108" t="s">
        <v>27</v>
      </c>
      <c r="I270" s="137">
        <v>516.86</v>
      </c>
      <c r="J270" s="138">
        <v>35.93</v>
      </c>
    </row>
    <row r="271" ht="13.5" spans="1:10">
      <c r="A271" s="112"/>
      <c r="B271" s="113"/>
      <c r="C271" s="112"/>
      <c r="D271" s="112"/>
      <c r="E271" s="112"/>
      <c r="F271" s="113"/>
      <c r="G271" s="112"/>
      <c r="H271" s="111" t="s">
        <v>20</v>
      </c>
      <c r="I271" s="137">
        <v>15284.29</v>
      </c>
      <c r="J271" s="138">
        <v>1062.47</v>
      </c>
    </row>
    <row r="272" ht="13.5" spans="1:10">
      <c r="A272" s="107">
        <v>86</v>
      </c>
      <c r="B272" s="114" t="s">
        <v>466</v>
      </c>
      <c r="C272" s="115" t="s">
        <v>467</v>
      </c>
      <c r="D272" s="116" t="s">
        <v>468</v>
      </c>
      <c r="E272" s="115" t="s">
        <v>15</v>
      </c>
      <c r="F272" s="114" t="s">
        <v>469</v>
      </c>
      <c r="G272" s="115" t="s">
        <v>470</v>
      </c>
      <c r="H272" s="117" t="s">
        <v>26</v>
      </c>
      <c r="I272" s="135">
        <v>2292.31</v>
      </c>
      <c r="J272" s="135">
        <v>2292.31</v>
      </c>
    </row>
    <row r="273" ht="13.5" spans="1:10">
      <c r="A273" s="110"/>
      <c r="B273" s="114"/>
      <c r="C273" s="115"/>
      <c r="D273" s="116"/>
      <c r="E273" s="115"/>
      <c r="F273" s="114"/>
      <c r="G273" s="115"/>
      <c r="H273" s="117" t="s">
        <v>27</v>
      </c>
      <c r="I273" s="139">
        <v>80.23</v>
      </c>
      <c r="J273" s="139">
        <v>80.23</v>
      </c>
    </row>
    <row r="274" ht="13.5" spans="1:10">
      <c r="A274" s="112"/>
      <c r="B274" s="118"/>
      <c r="C274" s="119"/>
      <c r="D274" s="120"/>
      <c r="E274" s="119"/>
      <c r="F274" s="118"/>
      <c r="G274" s="119"/>
      <c r="H274" s="121" t="s">
        <v>20</v>
      </c>
      <c r="I274" s="136">
        <f>SUM(I272:I273)</f>
        <v>2372.54</v>
      </c>
      <c r="J274" s="136">
        <f>SUM(J272:J273)</f>
        <v>2372.54</v>
      </c>
    </row>
    <row r="275" spans="1:10">
      <c r="A275" s="20">
        <v>87</v>
      </c>
      <c r="B275" s="20" t="s">
        <v>471</v>
      </c>
      <c r="C275" s="25" t="s">
        <v>472</v>
      </c>
      <c r="D275" s="20" t="s">
        <v>472</v>
      </c>
      <c r="E275" s="25" t="s">
        <v>15</v>
      </c>
      <c r="F275" s="20" t="s">
        <v>471</v>
      </c>
      <c r="G275" s="25"/>
      <c r="H275" s="30" t="s">
        <v>238</v>
      </c>
      <c r="I275" s="90">
        <v>5700</v>
      </c>
      <c r="J275" s="90">
        <v>0</v>
      </c>
    </row>
    <row r="276" spans="1:10">
      <c r="A276" s="20"/>
      <c r="B276" s="20"/>
      <c r="C276" s="25"/>
      <c r="D276" s="20"/>
      <c r="E276" s="25"/>
      <c r="F276" s="20"/>
      <c r="G276" s="25"/>
      <c r="H276" s="122" t="s">
        <v>20</v>
      </c>
      <c r="I276" s="90">
        <f>SUM(I275:I275)</f>
        <v>5700</v>
      </c>
      <c r="J276" s="90">
        <v>0</v>
      </c>
    </row>
    <row r="277" spans="1:10">
      <c r="A277" s="20">
        <v>88</v>
      </c>
      <c r="B277" s="20" t="s">
        <v>473</v>
      </c>
      <c r="C277" s="64" t="s">
        <v>474</v>
      </c>
      <c r="D277" s="64" t="s">
        <v>474</v>
      </c>
      <c r="E277" s="64" t="s">
        <v>15</v>
      </c>
      <c r="F277" s="20" t="s">
        <v>473</v>
      </c>
      <c r="G277" s="64"/>
      <c r="H277" s="30" t="s">
        <v>238</v>
      </c>
      <c r="I277" s="90">
        <v>5700</v>
      </c>
      <c r="J277" s="91">
        <v>0</v>
      </c>
    </row>
    <row r="278" spans="1:10">
      <c r="A278" s="20"/>
      <c r="B278" s="20"/>
      <c r="C278" s="67"/>
      <c r="D278" s="67"/>
      <c r="E278" s="67"/>
      <c r="F278" s="20"/>
      <c r="G278" s="67"/>
      <c r="H278" s="122" t="s">
        <v>20</v>
      </c>
      <c r="I278" s="90">
        <f>SUM(I277:I277)</f>
        <v>5700</v>
      </c>
      <c r="J278" s="91">
        <v>0</v>
      </c>
    </row>
    <row r="279" spans="1:10">
      <c r="A279" s="20">
        <v>89</v>
      </c>
      <c r="B279" s="20" t="s">
        <v>475</v>
      </c>
      <c r="C279" s="23" t="s">
        <v>476</v>
      </c>
      <c r="D279" s="23" t="s">
        <v>476</v>
      </c>
      <c r="E279" s="23" t="s">
        <v>15</v>
      </c>
      <c r="F279" s="20" t="s">
        <v>475</v>
      </c>
      <c r="G279" s="23"/>
      <c r="H279" s="66" t="s">
        <v>238</v>
      </c>
      <c r="I279" s="91">
        <v>30000</v>
      </c>
      <c r="J279" s="91">
        <v>0</v>
      </c>
    </row>
    <row r="280" spans="1:10">
      <c r="A280" s="20"/>
      <c r="B280" s="20"/>
      <c r="C280" s="23"/>
      <c r="D280" s="23"/>
      <c r="E280" s="23"/>
      <c r="F280" s="20"/>
      <c r="G280" s="23"/>
      <c r="H280" s="122" t="s">
        <v>20</v>
      </c>
      <c r="I280" s="91">
        <f>SUM(I279)</f>
        <v>30000</v>
      </c>
      <c r="J280" s="91">
        <v>0</v>
      </c>
    </row>
    <row r="281" spans="1:10">
      <c r="A281" s="20">
        <v>90</v>
      </c>
      <c r="B281" s="20" t="s">
        <v>477</v>
      </c>
      <c r="C281" s="23" t="s">
        <v>478</v>
      </c>
      <c r="D281" s="23" t="s">
        <v>478</v>
      </c>
      <c r="E281" s="23" t="s">
        <v>15</v>
      </c>
      <c r="F281" s="20" t="s">
        <v>477</v>
      </c>
      <c r="G281" s="23"/>
      <c r="H281" s="66" t="s">
        <v>238</v>
      </c>
      <c r="I281" s="91">
        <v>27124.51</v>
      </c>
      <c r="J281" s="91">
        <v>0</v>
      </c>
    </row>
    <row r="282" spans="1:10">
      <c r="A282" s="20"/>
      <c r="B282" s="20"/>
      <c r="C282" s="23"/>
      <c r="D282" s="23"/>
      <c r="E282" s="23"/>
      <c r="F282" s="20"/>
      <c r="G282" s="23"/>
      <c r="H282" s="122" t="s">
        <v>20</v>
      </c>
      <c r="I282" s="91">
        <f>SUM(I281)</f>
        <v>27124.51</v>
      </c>
      <c r="J282" s="91">
        <v>0</v>
      </c>
    </row>
    <row r="283" spans="1:10">
      <c r="A283" s="20">
        <v>91</v>
      </c>
      <c r="B283" s="20" t="s">
        <v>479</v>
      </c>
      <c r="C283" s="23" t="s">
        <v>480</v>
      </c>
      <c r="D283" s="23" t="s">
        <v>480</v>
      </c>
      <c r="E283" s="23" t="s">
        <v>15</v>
      </c>
      <c r="F283" s="20" t="s">
        <v>479</v>
      </c>
      <c r="G283" s="23"/>
      <c r="H283" s="66" t="s">
        <v>238</v>
      </c>
      <c r="I283" s="91">
        <v>24778.88</v>
      </c>
      <c r="J283" s="91">
        <v>0</v>
      </c>
    </row>
    <row r="284" spans="1:10">
      <c r="A284" s="20"/>
      <c r="B284" s="20"/>
      <c r="C284" s="23"/>
      <c r="D284" s="23"/>
      <c r="E284" s="23"/>
      <c r="F284" s="20"/>
      <c r="G284" s="23"/>
      <c r="H284" s="122" t="s">
        <v>20</v>
      </c>
      <c r="I284" s="91">
        <f t="shared" ref="I284:I288" si="0">SUM(I283:I283)</f>
        <v>24778.88</v>
      </c>
      <c r="J284" s="91">
        <v>0</v>
      </c>
    </row>
    <row r="285" spans="1:10">
      <c r="A285" s="20">
        <v>92</v>
      </c>
      <c r="B285" s="20" t="s">
        <v>481</v>
      </c>
      <c r="C285" s="23" t="s">
        <v>482</v>
      </c>
      <c r="D285" s="23" t="s">
        <v>482</v>
      </c>
      <c r="E285" s="23" t="s">
        <v>15</v>
      </c>
      <c r="F285" s="20" t="s">
        <v>481</v>
      </c>
      <c r="G285" s="23"/>
      <c r="H285" s="66" t="s">
        <v>238</v>
      </c>
      <c r="I285" s="91">
        <v>24739.17</v>
      </c>
      <c r="J285" s="91">
        <v>0</v>
      </c>
    </row>
    <row r="286" spans="1:10">
      <c r="A286" s="20"/>
      <c r="B286" s="20"/>
      <c r="C286" s="23"/>
      <c r="D286" s="23"/>
      <c r="E286" s="23"/>
      <c r="F286" s="20"/>
      <c r="G286" s="23"/>
      <c r="H286" s="122" t="s">
        <v>20</v>
      </c>
      <c r="I286" s="91">
        <f t="shared" si="0"/>
        <v>24739.17</v>
      </c>
      <c r="J286" s="91">
        <v>0</v>
      </c>
    </row>
    <row r="287" spans="1:10">
      <c r="A287" s="20">
        <v>93</v>
      </c>
      <c r="B287" s="20" t="s">
        <v>483</v>
      </c>
      <c r="C287" s="23" t="s">
        <v>484</v>
      </c>
      <c r="D287" s="23" t="s">
        <v>484</v>
      </c>
      <c r="E287" s="23" t="s">
        <v>15</v>
      </c>
      <c r="F287" s="20" t="s">
        <v>483</v>
      </c>
      <c r="G287" s="23"/>
      <c r="H287" s="66" t="s">
        <v>238</v>
      </c>
      <c r="I287" s="91">
        <v>23447.32</v>
      </c>
      <c r="J287" s="91">
        <v>0</v>
      </c>
    </row>
    <row r="288" spans="1:10">
      <c r="A288" s="20"/>
      <c r="B288" s="20"/>
      <c r="C288" s="23"/>
      <c r="D288" s="23"/>
      <c r="E288" s="23"/>
      <c r="F288" s="20"/>
      <c r="G288" s="23"/>
      <c r="H288" s="122" t="s">
        <v>20</v>
      </c>
      <c r="I288" s="91">
        <f t="shared" si="0"/>
        <v>23447.32</v>
      </c>
      <c r="J288" s="91">
        <v>0</v>
      </c>
    </row>
    <row r="289" spans="1:10">
      <c r="A289" s="20">
        <v>94</v>
      </c>
      <c r="B289" s="82" t="s">
        <v>485</v>
      </c>
      <c r="C289" s="82" t="s">
        <v>486</v>
      </c>
      <c r="D289" s="82" t="s">
        <v>486</v>
      </c>
      <c r="E289" s="82" t="s">
        <v>15</v>
      </c>
      <c r="F289" s="82" t="s">
        <v>485</v>
      </c>
      <c r="G289" s="82"/>
      <c r="H289" s="30" t="s">
        <v>46</v>
      </c>
      <c r="I289" s="91">
        <v>125.6</v>
      </c>
      <c r="J289" s="91">
        <v>125.6</v>
      </c>
    </row>
    <row r="290" spans="1:10">
      <c r="A290" s="20"/>
      <c r="B290" s="123"/>
      <c r="C290" s="123"/>
      <c r="D290" s="123"/>
      <c r="E290" s="123"/>
      <c r="F290" s="123"/>
      <c r="G290" s="123"/>
      <c r="H290" s="122" t="s">
        <v>20</v>
      </c>
      <c r="I290" s="95">
        <f>SUM(I289:I289)</f>
        <v>125.6</v>
      </c>
      <c r="J290" s="95">
        <v>125.6</v>
      </c>
    </row>
    <row r="291" spans="1:10">
      <c r="A291" s="20">
        <v>95</v>
      </c>
      <c r="B291" s="16" t="s">
        <v>487</v>
      </c>
      <c r="C291" s="33" t="s">
        <v>488</v>
      </c>
      <c r="D291" s="33" t="s">
        <v>488</v>
      </c>
      <c r="E291" s="33" t="s">
        <v>15</v>
      </c>
      <c r="F291" s="16" t="s">
        <v>487</v>
      </c>
      <c r="G291" s="33"/>
      <c r="H291" s="30" t="s">
        <v>46</v>
      </c>
      <c r="I291" s="140">
        <v>115.4</v>
      </c>
      <c r="J291" s="91">
        <v>115.4</v>
      </c>
    </row>
    <row r="292" spans="1:10">
      <c r="A292" s="20"/>
      <c r="B292" s="16"/>
      <c r="C292" s="33"/>
      <c r="D292" s="33"/>
      <c r="E292" s="33"/>
      <c r="F292" s="16"/>
      <c r="G292" s="33"/>
      <c r="H292" s="122" t="s">
        <v>20</v>
      </c>
      <c r="I292" s="141">
        <f>SUM(I291:I291)</f>
        <v>115.4</v>
      </c>
      <c r="J292" s="91">
        <v>115.4</v>
      </c>
    </row>
    <row r="293" spans="1:10">
      <c r="A293" s="20">
        <v>96</v>
      </c>
      <c r="B293" s="124" t="s">
        <v>489</v>
      </c>
      <c r="C293" s="124" t="s">
        <v>490</v>
      </c>
      <c r="D293" s="124" t="s">
        <v>490</v>
      </c>
      <c r="E293" s="124" t="s">
        <v>15</v>
      </c>
      <c r="F293" s="124" t="s">
        <v>489</v>
      </c>
      <c r="G293" s="125"/>
      <c r="H293" s="126" t="s">
        <v>238</v>
      </c>
      <c r="I293" s="142">
        <v>11160</v>
      </c>
      <c r="J293" s="91">
        <v>0</v>
      </c>
    </row>
    <row r="294" spans="1:10">
      <c r="A294" s="20"/>
      <c r="B294" s="124"/>
      <c r="C294" s="124"/>
      <c r="D294" s="124"/>
      <c r="E294" s="124"/>
      <c r="F294" s="124"/>
      <c r="G294" s="125"/>
      <c r="H294" s="122" t="s">
        <v>20</v>
      </c>
      <c r="I294" s="142">
        <v>11160</v>
      </c>
      <c r="J294" s="91">
        <v>0</v>
      </c>
    </row>
    <row r="295" spans="1:10">
      <c r="A295" s="20">
        <v>97</v>
      </c>
      <c r="B295" s="29" t="s">
        <v>491</v>
      </c>
      <c r="C295" s="33" t="s">
        <v>492</v>
      </c>
      <c r="D295" s="33" t="s">
        <v>492</v>
      </c>
      <c r="E295" s="33" t="s">
        <v>15</v>
      </c>
      <c r="F295" s="29" t="s">
        <v>491</v>
      </c>
      <c r="G295" s="33"/>
      <c r="H295" s="30" t="s">
        <v>46</v>
      </c>
      <c r="I295" s="141">
        <v>96.4</v>
      </c>
      <c r="J295" s="91">
        <v>0</v>
      </c>
    </row>
    <row r="296" spans="1:10">
      <c r="A296" s="20"/>
      <c r="B296" s="29"/>
      <c r="C296" s="33"/>
      <c r="D296" s="33"/>
      <c r="E296" s="33"/>
      <c r="F296" s="29"/>
      <c r="G296" s="33"/>
      <c r="H296" s="122" t="s">
        <v>20</v>
      </c>
      <c r="I296" s="141">
        <f>SUM(I295)</f>
        <v>96.4</v>
      </c>
      <c r="J296" s="91">
        <v>0</v>
      </c>
    </row>
    <row r="297" spans="1:10">
      <c r="A297" s="20">
        <v>98</v>
      </c>
      <c r="B297" s="124" t="s">
        <v>493</v>
      </c>
      <c r="C297" s="124" t="s">
        <v>494</v>
      </c>
      <c r="D297" s="124" t="s">
        <v>494</v>
      </c>
      <c r="E297" s="124" t="s">
        <v>15</v>
      </c>
      <c r="F297" s="124" t="s">
        <v>493</v>
      </c>
      <c r="G297" s="125"/>
      <c r="H297" s="126" t="s">
        <v>238</v>
      </c>
      <c r="I297" s="142">
        <v>9300</v>
      </c>
      <c r="J297" s="91">
        <v>0</v>
      </c>
    </row>
    <row r="298" spans="1:10">
      <c r="A298" s="20"/>
      <c r="B298" s="124"/>
      <c r="C298" s="124"/>
      <c r="D298" s="124"/>
      <c r="E298" s="124"/>
      <c r="F298" s="124"/>
      <c r="G298" s="125"/>
      <c r="H298" s="122" t="s">
        <v>20</v>
      </c>
      <c r="I298" s="142">
        <v>9300</v>
      </c>
      <c r="J298" s="91">
        <v>0</v>
      </c>
    </row>
    <row r="299" spans="1:10">
      <c r="A299" s="20">
        <v>99</v>
      </c>
      <c r="B299" s="124" t="s">
        <v>495</v>
      </c>
      <c r="C299" s="124" t="s">
        <v>496</v>
      </c>
      <c r="D299" s="124" t="s">
        <v>496</v>
      </c>
      <c r="E299" s="124" t="s">
        <v>15</v>
      </c>
      <c r="F299" s="124" t="s">
        <v>495</v>
      </c>
      <c r="G299" s="33"/>
      <c r="H299" s="126" t="s">
        <v>238</v>
      </c>
      <c r="I299" s="141">
        <v>8165.89</v>
      </c>
      <c r="J299" s="91">
        <v>0</v>
      </c>
    </row>
    <row r="300" spans="1:10">
      <c r="A300" s="20"/>
      <c r="B300" s="124"/>
      <c r="C300" s="124"/>
      <c r="D300" s="124"/>
      <c r="E300" s="124"/>
      <c r="F300" s="124"/>
      <c r="G300" s="33"/>
      <c r="H300" s="122" t="s">
        <v>20</v>
      </c>
      <c r="I300" s="141">
        <f>SUM(I299)</f>
        <v>8165.89</v>
      </c>
      <c r="J300" s="91">
        <v>0</v>
      </c>
    </row>
    <row r="301" spans="1:10">
      <c r="A301" s="20">
        <v>100</v>
      </c>
      <c r="B301" s="82" t="s">
        <v>497</v>
      </c>
      <c r="C301" s="127" t="s">
        <v>498</v>
      </c>
      <c r="D301" s="127" t="s">
        <v>498</v>
      </c>
      <c r="E301" s="127" t="s">
        <v>15</v>
      </c>
      <c r="F301" s="82" t="s">
        <v>497</v>
      </c>
      <c r="G301" s="127"/>
      <c r="H301" s="126" t="s">
        <v>238</v>
      </c>
      <c r="I301" s="141">
        <v>4790.25</v>
      </c>
      <c r="J301" s="91">
        <v>0</v>
      </c>
    </row>
    <row r="302" spans="1:10">
      <c r="A302" s="20"/>
      <c r="B302" s="123"/>
      <c r="C302" s="128"/>
      <c r="D302" s="128"/>
      <c r="E302" s="128"/>
      <c r="F302" s="123"/>
      <c r="G302" s="128"/>
      <c r="H302" s="122" t="s">
        <v>20</v>
      </c>
      <c r="I302" s="141">
        <f t="shared" ref="I302:I306" si="1">SUM(I301:I301)</f>
        <v>4790.25</v>
      </c>
      <c r="J302" s="91">
        <v>0</v>
      </c>
    </row>
    <row r="303" spans="1:10">
      <c r="A303" s="20">
        <v>101</v>
      </c>
      <c r="B303" s="29" t="s">
        <v>499</v>
      </c>
      <c r="C303" s="33" t="s">
        <v>500</v>
      </c>
      <c r="D303" s="33" t="s">
        <v>500</v>
      </c>
      <c r="E303" s="33" t="s">
        <v>15</v>
      </c>
      <c r="F303" s="29" t="s">
        <v>499</v>
      </c>
      <c r="G303" s="33"/>
      <c r="H303" s="126" t="s">
        <v>238</v>
      </c>
      <c r="I303" s="141">
        <v>3995</v>
      </c>
      <c r="J303" s="91">
        <v>0</v>
      </c>
    </row>
    <row r="304" spans="1:10">
      <c r="A304" s="20"/>
      <c r="B304" s="29"/>
      <c r="C304" s="33"/>
      <c r="D304" s="33"/>
      <c r="E304" s="33"/>
      <c r="F304" s="29"/>
      <c r="G304" s="33"/>
      <c r="H304" s="122" t="s">
        <v>20</v>
      </c>
      <c r="I304" s="141">
        <f t="shared" si="1"/>
        <v>3995</v>
      </c>
      <c r="J304" s="91">
        <v>0</v>
      </c>
    </row>
    <row r="305" spans="1:10">
      <c r="A305" s="20">
        <v>102</v>
      </c>
      <c r="B305" s="16" t="s">
        <v>501</v>
      </c>
      <c r="C305" s="33" t="s">
        <v>502</v>
      </c>
      <c r="D305" s="33" t="s">
        <v>502</v>
      </c>
      <c r="E305" s="33" t="s">
        <v>15</v>
      </c>
      <c r="F305" s="16" t="s">
        <v>501</v>
      </c>
      <c r="G305" s="33"/>
      <c r="H305" s="126" t="s">
        <v>19</v>
      </c>
      <c r="I305" s="141">
        <v>3535.07</v>
      </c>
      <c r="J305" s="141">
        <v>3535.07</v>
      </c>
    </row>
    <row r="306" spans="1:10">
      <c r="A306" s="20"/>
      <c r="B306" s="16"/>
      <c r="C306" s="33"/>
      <c r="D306" s="33"/>
      <c r="E306" s="33"/>
      <c r="F306" s="16"/>
      <c r="G306" s="33"/>
      <c r="H306" s="122" t="s">
        <v>20</v>
      </c>
      <c r="I306" s="141">
        <f t="shared" si="1"/>
        <v>3535.07</v>
      </c>
      <c r="J306" s="141">
        <v>3535.07</v>
      </c>
    </row>
    <row r="307" spans="1:10">
      <c r="A307" s="20">
        <v>103</v>
      </c>
      <c r="B307" s="85" t="s">
        <v>503</v>
      </c>
      <c r="C307" s="85" t="s">
        <v>504</v>
      </c>
      <c r="D307" s="85" t="s">
        <v>504</v>
      </c>
      <c r="E307" s="124" t="s">
        <v>15</v>
      </c>
      <c r="F307" s="85" t="s">
        <v>503</v>
      </c>
      <c r="G307" s="85"/>
      <c r="H307" s="126" t="s">
        <v>238</v>
      </c>
      <c r="I307" s="141">
        <v>2724.14</v>
      </c>
      <c r="J307" s="91">
        <v>0</v>
      </c>
    </row>
    <row r="308" spans="1:10">
      <c r="A308" s="20"/>
      <c r="B308" s="85"/>
      <c r="C308" s="85"/>
      <c r="D308" s="85"/>
      <c r="E308" s="129"/>
      <c r="F308" s="85"/>
      <c r="G308" s="85"/>
      <c r="H308" s="122" t="s">
        <v>20</v>
      </c>
      <c r="I308" s="141">
        <v>2724.14</v>
      </c>
      <c r="J308" s="91">
        <v>0</v>
      </c>
    </row>
    <row r="309" spans="1:10">
      <c r="A309" s="20">
        <v>104</v>
      </c>
      <c r="B309" s="29" t="s">
        <v>505</v>
      </c>
      <c r="C309" s="33" t="s">
        <v>506</v>
      </c>
      <c r="D309" s="33" t="s">
        <v>506</v>
      </c>
      <c r="E309" s="124" t="s">
        <v>15</v>
      </c>
      <c r="F309" s="29" t="s">
        <v>505</v>
      </c>
      <c r="G309" s="33"/>
      <c r="H309" s="126" t="s">
        <v>238</v>
      </c>
      <c r="I309" s="141">
        <v>2687.32</v>
      </c>
      <c r="J309" s="91">
        <v>0</v>
      </c>
    </row>
    <row r="310" spans="1:10">
      <c r="A310" s="20"/>
      <c r="B310" s="29"/>
      <c r="C310" s="33"/>
      <c r="D310" s="33"/>
      <c r="E310" s="129"/>
      <c r="F310" s="29"/>
      <c r="G310" s="33"/>
      <c r="H310" s="122" t="s">
        <v>20</v>
      </c>
      <c r="I310" s="141">
        <f>SUM(I309)</f>
        <v>2687.32</v>
      </c>
      <c r="J310" s="91">
        <v>0</v>
      </c>
    </row>
    <row r="311" spans="1:10">
      <c r="A311" s="20">
        <v>105</v>
      </c>
      <c r="B311" s="157" t="s">
        <v>507</v>
      </c>
      <c r="C311" s="33" t="s">
        <v>508</v>
      </c>
      <c r="D311" s="33" t="s">
        <v>508</v>
      </c>
      <c r="E311" s="124" t="s">
        <v>15</v>
      </c>
      <c r="F311" s="157" t="s">
        <v>507</v>
      </c>
      <c r="G311" s="33"/>
      <c r="H311" s="126" t="s">
        <v>238</v>
      </c>
      <c r="I311" s="141">
        <v>1862.6</v>
      </c>
      <c r="J311" s="91">
        <v>0</v>
      </c>
    </row>
    <row r="312" spans="1:10">
      <c r="A312" s="20"/>
      <c r="B312" s="16"/>
      <c r="C312" s="33"/>
      <c r="D312" s="33"/>
      <c r="E312" s="129"/>
      <c r="F312" s="16"/>
      <c r="G312" s="33"/>
      <c r="H312" s="122" t="s">
        <v>20</v>
      </c>
      <c r="I312" s="141">
        <f t="shared" ref="I312:I316" si="2">SUM(I311:I311)</f>
        <v>1862.6</v>
      </c>
      <c r="J312" s="91">
        <v>0</v>
      </c>
    </row>
    <row r="313" spans="1:10">
      <c r="A313" s="20">
        <v>106</v>
      </c>
      <c r="B313" s="82" t="s">
        <v>509</v>
      </c>
      <c r="C313" s="127" t="s">
        <v>510</v>
      </c>
      <c r="D313" s="127" t="s">
        <v>510</v>
      </c>
      <c r="E313" s="124" t="s">
        <v>15</v>
      </c>
      <c r="F313" s="82" t="s">
        <v>509</v>
      </c>
      <c r="G313" s="127"/>
      <c r="H313" s="126" t="s">
        <v>238</v>
      </c>
      <c r="I313" s="141">
        <v>1367.36</v>
      </c>
      <c r="J313" s="91">
        <v>0</v>
      </c>
    </row>
    <row r="314" spans="1:10">
      <c r="A314" s="20"/>
      <c r="B314" s="123"/>
      <c r="C314" s="128"/>
      <c r="D314" s="128"/>
      <c r="E314" s="129"/>
      <c r="F314" s="123"/>
      <c r="G314" s="128"/>
      <c r="H314" s="122" t="s">
        <v>20</v>
      </c>
      <c r="I314" s="141">
        <f t="shared" si="2"/>
        <v>1367.36</v>
      </c>
      <c r="J314" s="91">
        <v>0</v>
      </c>
    </row>
    <row r="315" spans="1:10">
      <c r="A315" s="20">
        <v>107</v>
      </c>
      <c r="B315" s="82" t="s">
        <v>226</v>
      </c>
      <c r="C315" s="37" t="s">
        <v>511</v>
      </c>
      <c r="D315" s="36" t="s">
        <v>511</v>
      </c>
      <c r="E315" s="124" t="s">
        <v>15</v>
      </c>
      <c r="F315" s="82" t="s">
        <v>226</v>
      </c>
      <c r="G315" s="37"/>
      <c r="H315" s="126" t="s">
        <v>238</v>
      </c>
      <c r="I315" s="141">
        <v>1245</v>
      </c>
      <c r="J315" s="91">
        <v>0</v>
      </c>
    </row>
    <row r="316" spans="1:10">
      <c r="A316" s="20"/>
      <c r="B316" s="123"/>
      <c r="C316" s="37"/>
      <c r="D316" s="36"/>
      <c r="E316" s="129"/>
      <c r="F316" s="123"/>
      <c r="G316" s="37"/>
      <c r="H316" s="122" t="s">
        <v>20</v>
      </c>
      <c r="I316" s="141">
        <f t="shared" si="2"/>
        <v>1245</v>
      </c>
      <c r="J316" s="91">
        <v>0</v>
      </c>
    </row>
    <row r="317" spans="1:10">
      <c r="A317" s="20">
        <v>108</v>
      </c>
      <c r="B317" s="82" t="s">
        <v>512</v>
      </c>
      <c r="C317" s="37" t="s">
        <v>513</v>
      </c>
      <c r="D317" s="36" t="s">
        <v>513</v>
      </c>
      <c r="E317" s="124" t="s">
        <v>15</v>
      </c>
      <c r="F317" s="82" t="s">
        <v>512</v>
      </c>
      <c r="G317" s="37"/>
      <c r="H317" s="126" t="s">
        <v>238</v>
      </c>
      <c r="I317" s="141">
        <v>1245</v>
      </c>
      <c r="J317" s="91">
        <v>0</v>
      </c>
    </row>
    <row r="318" spans="1:10">
      <c r="A318" s="20"/>
      <c r="B318" s="123"/>
      <c r="C318" s="37"/>
      <c r="D318" s="36"/>
      <c r="E318" s="129"/>
      <c r="F318" s="123"/>
      <c r="G318" s="37"/>
      <c r="H318" s="122" t="s">
        <v>20</v>
      </c>
      <c r="I318" s="141">
        <f t="shared" ref="I318:I322" si="3">SUM(I317:I317)</f>
        <v>1245</v>
      </c>
      <c r="J318" s="91">
        <v>0</v>
      </c>
    </row>
    <row r="319" spans="1:10">
      <c r="A319" s="20">
        <v>109</v>
      </c>
      <c r="B319" s="130" t="s">
        <v>514</v>
      </c>
      <c r="C319" s="131" t="s">
        <v>515</v>
      </c>
      <c r="D319" s="131" t="s">
        <v>515</v>
      </c>
      <c r="E319" s="124" t="s">
        <v>15</v>
      </c>
      <c r="F319" s="130" t="s">
        <v>514</v>
      </c>
      <c r="G319" s="80"/>
      <c r="H319" s="126" t="s">
        <v>238</v>
      </c>
      <c r="I319" s="141">
        <v>1245</v>
      </c>
      <c r="J319" s="91">
        <v>0</v>
      </c>
    </row>
    <row r="320" spans="1:10">
      <c r="A320" s="20"/>
      <c r="B320" s="132"/>
      <c r="C320" s="133"/>
      <c r="D320" s="133"/>
      <c r="E320" s="129"/>
      <c r="F320" s="132"/>
      <c r="G320" s="123"/>
      <c r="H320" s="122" t="s">
        <v>20</v>
      </c>
      <c r="I320" s="141">
        <f t="shared" si="3"/>
        <v>1245</v>
      </c>
      <c r="J320" s="91">
        <v>0</v>
      </c>
    </row>
    <row r="321" spans="1:10">
      <c r="A321" s="20">
        <v>110</v>
      </c>
      <c r="B321" s="82" t="s">
        <v>516</v>
      </c>
      <c r="C321" s="131" t="s">
        <v>517</v>
      </c>
      <c r="D321" s="131" t="s">
        <v>517</v>
      </c>
      <c r="E321" s="124" t="s">
        <v>15</v>
      </c>
      <c r="F321" s="82" t="s">
        <v>516</v>
      </c>
      <c r="G321" s="80"/>
      <c r="H321" s="126" t="s">
        <v>238</v>
      </c>
      <c r="I321" s="141">
        <v>1245</v>
      </c>
      <c r="J321" s="91">
        <v>0</v>
      </c>
    </row>
    <row r="322" spans="1:10">
      <c r="A322" s="20"/>
      <c r="B322" s="123"/>
      <c r="C322" s="133"/>
      <c r="D322" s="133"/>
      <c r="E322" s="129"/>
      <c r="F322" s="123"/>
      <c r="G322" s="123"/>
      <c r="H322" s="122" t="s">
        <v>20</v>
      </c>
      <c r="I322" s="141">
        <f t="shared" si="3"/>
        <v>1245</v>
      </c>
      <c r="J322" s="91">
        <v>0</v>
      </c>
    </row>
    <row r="323" spans="1:10">
      <c r="A323" s="20">
        <v>111</v>
      </c>
      <c r="B323" s="82" t="s">
        <v>518</v>
      </c>
      <c r="C323" s="131" t="s">
        <v>519</v>
      </c>
      <c r="D323" s="131" t="s">
        <v>519</v>
      </c>
      <c r="E323" s="124" t="s">
        <v>15</v>
      </c>
      <c r="F323" s="82" t="s">
        <v>518</v>
      </c>
      <c r="G323" s="80"/>
      <c r="H323" s="126" t="s">
        <v>238</v>
      </c>
      <c r="I323" s="141">
        <v>1245</v>
      </c>
      <c r="J323" s="91">
        <v>0</v>
      </c>
    </row>
    <row r="324" spans="1:10">
      <c r="A324" s="20"/>
      <c r="B324" s="123"/>
      <c r="C324" s="133"/>
      <c r="D324" s="133"/>
      <c r="E324" s="129"/>
      <c r="F324" s="123"/>
      <c r="G324" s="123"/>
      <c r="H324" s="122" t="s">
        <v>20</v>
      </c>
      <c r="I324" s="141">
        <f t="shared" ref="I324:I328" si="4">SUM(I323:I323)</f>
        <v>1245</v>
      </c>
      <c r="J324" s="91">
        <v>0</v>
      </c>
    </row>
    <row r="325" spans="1:10">
      <c r="A325" s="20">
        <v>112</v>
      </c>
      <c r="B325" s="131" t="s">
        <v>520</v>
      </c>
      <c r="C325" s="131" t="s">
        <v>521</v>
      </c>
      <c r="D325" s="131" t="s">
        <v>521</v>
      </c>
      <c r="E325" s="124" t="s">
        <v>15</v>
      </c>
      <c r="F325" s="131" t="s">
        <v>520</v>
      </c>
      <c r="G325" s="80"/>
      <c r="H325" s="126" t="s">
        <v>238</v>
      </c>
      <c r="I325" s="141">
        <v>1245</v>
      </c>
      <c r="J325" s="91">
        <v>0</v>
      </c>
    </row>
    <row r="326" spans="1:10">
      <c r="A326" s="20"/>
      <c r="B326" s="133"/>
      <c r="C326" s="133"/>
      <c r="D326" s="133"/>
      <c r="E326" s="129"/>
      <c r="F326" s="133"/>
      <c r="G326" s="123"/>
      <c r="H326" s="122" t="s">
        <v>20</v>
      </c>
      <c r="I326" s="141">
        <f t="shared" si="4"/>
        <v>1245</v>
      </c>
      <c r="J326" s="91">
        <v>0</v>
      </c>
    </row>
    <row r="327" spans="1:10">
      <c r="A327" s="20">
        <v>113</v>
      </c>
      <c r="B327" s="143" t="s">
        <v>522</v>
      </c>
      <c r="C327" s="143" t="s">
        <v>523</v>
      </c>
      <c r="D327" s="143" t="s">
        <v>523</v>
      </c>
      <c r="E327" s="124" t="s">
        <v>15</v>
      </c>
      <c r="F327" s="143" t="s">
        <v>522</v>
      </c>
      <c r="G327" s="29"/>
      <c r="H327" s="126" t="s">
        <v>238</v>
      </c>
      <c r="I327" s="141">
        <v>1087.8</v>
      </c>
      <c r="J327" s="91">
        <v>0</v>
      </c>
    </row>
    <row r="328" spans="1:10">
      <c r="A328" s="20"/>
      <c r="B328" s="143"/>
      <c r="C328" s="143"/>
      <c r="D328" s="143"/>
      <c r="E328" s="129"/>
      <c r="F328" s="143"/>
      <c r="G328" s="29"/>
      <c r="H328" s="122" t="s">
        <v>20</v>
      </c>
      <c r="I328" s="141">
        <f t="shared" si="4"/>
        <v>1087.8</v>
      </c>
      <c r="J328" s="91">
        <v>0</v>
      </c>
    </row>
    <row r="329" spans="1:10">
      <c r="A329" s="20">
        <v>114</v>
      </c>
      <c r="B329" s="143" t="s">
        <v>524</v>
      </c>
      <c r="C329" s="143" t="s">
        <v>525</v>
      </c>
      <c r="D329" s="143" t="s">
        <v>525</v>
      </c>
      <c r="E329" s="124" t="s">
        <v>15</v>
      </c>
      <c r="F329" s="143" t="s">
        <v>524</v>
      </c>
      <c r="G329" s="29"/>
      <c r="H329" s="126" t="s">
        <v>238</v>
      </c>
      <c r="I329" s="141">
        <v>1034.62</v>
      </c>
      <c r="J329" s="91">
        <v>0</v>
      </c>
    </row>
    <row r="330" spans="1:10">
      <c r="A330" s="20"/>
      <c r="B330" s="143"/>
      <c r="C330" s="143"/>
      <c r="D330" s="143"/>
      <c r="E330" s="129"/>
      <c r="F330" s="143"/>
      <c r="G330" s="29"/>
      <c r="H330" s="122" t="s">
        <v>20</v>
      </c>
      <c r="I330" s="141">
        <f>SUM(I329:I329)</f>
        <v>1034.62</v>
      </c>
      <c r="J330" s="91">
        <v>0</v>
      </c>
    </row>
    <row r="331" spans="1:10">
      <c r="A331" s="20">
        <v>115</v>
      </c>
      <c r="B331" s="82" t="s">
        <v>526</v>
      </c>
      <c r="C331" s="127" t="s">
        <v>527</v>
      </c>
      <c r="D331" s="127" t="s">
        <v>527</v>
      </c>
      <c r="E331" s="124" t="s">
        <v>15</v>
      </c>
      <c r="F331" s="82" t="s">
        <v>526</v>
      </c>
      <c r="G331" s="127"/>
      <c r="H331" s="126" t="s">
        <v>238</v>
      </c>
      <c r="I331" s="141">
        <v>834.98</v>
      </c>
      <c r="J331" s="91">
        <v>0</v>
      </c>
    </row>
    <row r="332" spans="1:10">
      <c r="A332" s="20"/>
      <c r="B332" s="123"/>
      <c r="C332" s="128"/>
      <c r="D332" s="128"/>
      <c r="E332" s="129"/>
      <c r="F332" s="123"/>
      <c r="G332" s="128"/>
      <c r="H332" s="122" t="s">
        <v>20</v>
      </c>
      <c r="I332" s="141">
        <f>SUM(I331:I331)</f>
        <v>834.98</v>
      </c>
      <c r="J332" s="91">
        <v>0</v>
      </c>
    </row>
    <row r="333" spans="1:10">
      <c r="A333" s="144">
        <v>116</v>
      </c>
      <c r="B333" s="82" t="s">
        <v>528</v>
      </c>
      <c r="C333" s="37" t="s">
        <v>529</v>
      </c>
      <c r="D333" s="36" t="s">
        <v>529</v>
      </c>
      <c r="E333" s="124" t="s">
        <v>15</v>
      </c>
      <c r="F333" s="82" t="s">
        <v>528</v>
      </c>
      <c r="G333" s="37"/>
      <c r="H333" s="126" t="s">
        <v>19</v>
      </c>
      <c r="I333" s="141">
        <v>50.38</v>
      </c>
      <c r="J333" s="91">
        <v>50.38</v>
      </c>
    </row>
    <row r="334" spans="1:10">
      <c r="A334" s="130"/>
      <c r="B334" s="82"/>
      <c r="C334" s="37"/>
      <c r="D334" s="36"/>
      <c r="E334" s="124"/>
      <c r="F334" s="82"/>
      <c r="G334" s="37"/>
      <c r="H334" s="126" t="s">
        <v>18</v>
      </c>
      <c r="I334" s="141">
        <v>761.14</v>
      </c>
      <c r="J334" s="91">
        <v>761.14</v>
      </c>
    </row>
    <row r="335" spans="1:10">
      <c r="A335" s="132"/>
      <c r="B335" s="123"/>
      <c r="C335" s="37"/>
      <c r="D335" s="36"/>
      <c r="E335" s="129"/>
      <c r="F335" s="123"/>
      <c r="G335" s="37"/>
      <c r="H335" s="122" t="s">
        <v>20</v>
      </c>
      <c r="I335" s="141">
        <f>SUM(I333:I334)</f>
        <v>811.52</v>
      </c>
      <c r="J335" s="91">
        <v>811.52</v>
      </c>
    </row>
    <row r="336" spans="1:10">
      <c r="A336" s="144">
        <v>117</v>
      </c>
      <c r="B336" s="82" t="s">
        <v>530</v>
      </c>
      <c r="C336" s="37" t="s">
        <v>531</v>
      </c>
      <c r="D336" s="36" t="s">
        <v>531</v>
      </c>
      <c r="E336" s="124" t="s">
        <v>15</v>
      </c>
      <c r="F336" s="82" t="s">
        <v>530</v>
      </c>
      <c r="G336" s="37"/>
      <c r="H336" s="126" t="s">
        <v>238</v>
      </c>
      <c r="I336" s="141">
        <v>799.01</v>
      </c>
      <c r="J336" s="91">
        <v>0</v>
      </c>
    </row>
    <row r="337" spans="1:10">
      <c r="A337" s="132"/>
      <c r="B337" s="123"/>
      <c r="C337" s="37"/>
      <c r="D337" s="36"/>
      <c r="E337" s="129"/>
      <c r="F337" s="123"/>
      <c r="G337" s="37"/>
      <c r="H337" s="122" t="s">
        <v>20</v>
      </c>
      <c r="I337" s="141">
        <f t="shared" ref="I337:I341" si="5">SUM(I336:I336)</f>
        <v>799.01</v>
      </c>
      <c r="J337" s="91">
        <v>0</v>
      </c>
    </row>
    <row r="338" spans="1:10">
      <c r="A338" s="144">
        <v>118</v>
      </c>
      <c r="B338" s="130" t="s">
        <v>532</v>
      </c>
      <c r="C338" s="131" t="s">
        <v>533</v>
      </c>
      <c r="D338" s="131" t="s">
        <v>533</v>
      </c>
      <c r="E338" s="124" t="s">
        <v>15</v>
      </c>
      <c r="F338" s="130" t="s">
        <v>532</v>
      </c>
      <c r="G338" s="80"/>
      <c r="H338" s="126" t="s">
        <v>238</v>
      </c>
      <c r="I338" s="141">
        <v>796.79</v>
      </c>
      <c r="J338" s="91">
        <v>0</v>
      </c>
    </row>
    <row r="339" spans="1:10">
      <c r="A339" s="132"/>
      <c r="B339" s="132"/>
      <c r="C339" s="133"/>
      <c r="D339" s="133"/>
      <c r="E339" s="129"/>
      <c r="F339" s="132"/>
      <c r="G339" s="123"/>
      <c r="H339" s="122" t="s">
        <v>20</v>
      </c>
      <c r="I339" s="141">
        <f t="shared" si="5"/>
        <v>796.79</v>
      </c>
      <c r="J339" s="91">
        <v>0</v>
      </c>
    </row>
    <row r="340" spans="1:10">
      <c r="A340" s="144">
        <v>119</v>
      </c>
      <c r="B340" s="82" t="s">
        <v>534</v>
      </c>
      <c r="C340" s="82" t="s">
        <v>535</v>
      </c>
      <c r="D340" s="82" t="s">
        <v>535</v>
      </c>
      <c r="E340" s="124" t="s">
        <v>15</v>
      </c>
      <c r="F340" s="82" t="s">
        <v>534</v>
      </c>
      <c r="G340" s="80"/>
      <c r="H340" s="126" t="s">
        <v>19</v>
      </c>
      <c r="I340" s="141">
        <v>782.2</v>
      </c>
      <c r="J340" s="91">
        <v>782.2</v>
      </c>
    </row>
    <row r="341" spans="1:10">
      <c r="A341" s="132"/>
      <c r="B341" s="123"/>
      <c r="C341" s="123"/>
      <c r="D341" s="123"/>
      <c r="E341" s="129"/>
      <c r="F341" s="123"/>
      <c r="G341" s="123"/>
      <c r="H341" s="122" t="s">
        <v>20</v>
      </c>
      <c r="I341" s="141">
        <f t="shared" si="5"/>
        <v>782.2</v>
      </c>
      <c r="J341" s="91">
        <v>782.2</v>
      </c>
    </row>
    <row r="342" spans="1:10">
      <c r="A342" s="144">
        <v>120</v>
      </c>
      <c r="B342" s="163" t="s">
        <v>536</v>
      </c>
      <c r="C342" s="131" t="s">
        <v>537</v>
      </c>
      <c r="D342" s="131" t="s">
        <v>537</v>
      </c>
      <c r="E342" s="124" t="s">
        <v>15</v>
      </c>
      <c r="F342" s="163" t="s">
        <v>536</v>
      </c>
      <c r="G342" s="80"/>
      <c r="H342" s="126" t="s">
        <v>538</v>
      </c>
      <c r="I342" s="141">
        <v>660</v>
      </c>
      <c r="J342" s="91">
        <v>0</v>
      </c>
    </row>
    <row r="343" spans="1:10">
      <c r="A343" s="132"/>
      <c r="B343" s="132"/>
      <c r="C343" s="133"/>
      <c r="D343" s="133"/>
      <c r="E343" s="129"/>
      <c r="F343" s="132"/>
      <c r="G343" s="123"/>
      <c r="H343" s="122" t="s">
        <v>20</v>
      </c>
      <c r="I343" s="141">
        <f t="shared" ref="I343:I347" si="6">SUM(I342:I342)</f>
        <v>660</v>
      </c>
      <c r="J343" s="91">
        <v>0</v>
      </c>
    </row>
    <row r="344" spans="1:10">
      <c r="A344" s="144">
        <v>121</v>
      </c>
      <c r="B344" s="163" t="s">
        <v>539</v>
      </c>
      <c r="C344" s="131" t="s">
        <v>540</v>
      </c>
      <c r="D344" s="131" t="s">
        <v>540</v>
      </c>
      <c r="E344" s="124" t="s">
        <v>15</v>
      </c>
      <c r="F344" s="163" t="s">
        <v>539</v>
      </c>
      <c r="G344" s="80"/>
      <c r="H344" s="126" t="s">
        <v>538</v>
      </c>
      <c r="I344" s="141">
        <v>660</v>
      </c>
      <c r="J344" s="91">
        <v>0</v>
      </c>
    </row>
    <row r="345" spans="1:10">
      <c r="A345" s="132"/>
      <c r="B345" s="132"/>
      <c r="C345" s="133"/>
      <c r="D345" s="133"/>
      <c r="E345" s="129"/>
      <c r="F345" s="132"/>
      <c r="G345" s="123"/>
      <c r="H345" s="122" t="s">
        <v>20</v>
      </c>
      <c r="I345" s="141">
        <f t="shared" si="6"/>
        <v>660</v>
      </c>
      <c r="J345" s="91">
        <v>0</v>
      </c>
    </row>
    <row r="346" spans="1:10">
      <c r="A346" s="144">
        <v>122</v>
      </c>
      <c r="B346" s="163" t="s">
        <v>541</v>
      </c>
      <c r="C346" s="131" t="s">
        <v>542</v>
      </c>
      <c r="D346" s="131" t="s">
        <v>542</v>
      </c>
      <c r="E346" s="124" t="s">
        <v>15</v>
      </c>
      <c r="F346" s="163" t="s">
        <v>541</v>
      </c>
      <c r="G346" s="80"/>
      <c r="H346" s="126" t="s">
        <v>538</v>
      </c>
      <c r="I346" s="141">
        <v>660</v>
      </c>
      <c r="J346" s="91">
        <v>0</v>
      </c>
    </row>
    <row r="347" spans="1:10">
      <c r="A347" s="132"/>
      <c r="B347" s="132"/>
      <c r="C347" s="133"/>
      <c r="D347" s="133"/>
      <c r="E347" s="129"/>
      <c r="F347" s="132"/>
      <c r="G347" s="123"/>
      <c r="H347" s="122" t="s">
        <v>20</v>
      </c>
      <c r="I347" s="141">
        <f t="shared" si="6"/>
        <v>660</v>
      </c>
      <c r="J347" s="91">
        <v>0</v>
      </c>
    </row>
    <row r="348" spans="1:10">
      <c r="A348" s="145">
        <v>123</v>
      </c>
      <c r="B348" s="124" t="s">
        <v>543</v>
      </c>
      <c r="C348" s="124" t="s">
        <v>544</v>
      </c>
      <c r="D348" s="124" t="s">
        <v>544</v>
      </c>
      <c r="E348" s="124" t="s">
        <v>15</v>
      </c>
      <c r="F348" s="124" t="s">
        <v>543</v>
      </c>
      <c r="G348" s="125"/>
      <c r="H348" s="126" t="s">
        <v>46</v>
      </c>
      <c r="I348" s="91">
        <v>36</v>
      </c>
      <c r="J348" s="91">
        <v>0</v>
      </c>
    </row>
    <row r="349" spans="1:10">
      <c r="A349" s="145"/>
      <c r="B349" s="124"/>
      <c r="C349" s="124"/>
      <c r="D349" s="124"/>
      <c r="E349" s="124"/>
      <c r="F349" s="124"/>
      <c r="G349" s="125"/>
      <c r="H349" s="126" t="s">
        <v>27</v>
      </c>
      <c r="I349" s="91">
        <v>73.4</v>
      </c>
      <c r="J349" s="91">
        <v>0</v>
      </c>
    </row>
    <row r="350" spans="1:10">
      <c r="A350" s="145"/>
      <c r="B350" s="124"/>
      <c r="C350" s="124"/>
      <c r="D350" s="124"/>
      <c r="E350" s="124"/>
      <c r="F350" s="124"/>
      <c r="G350" s="125"/>
      <c r="H350" s="126" t="s">
        <v>238</v>
      </c>
      <c r="I350" s="91">
        <v>524.27</v>
      </c>
      <c r="J350" s="91">
        <v>0</v>
      </c>
    </row>
    <row r="351" spans="1:10">
      <c r="A351" s="145"/>
      <c r="B351" s="124"/>
      <c r="C351" s="124"/>
      <c r="D351" s="124"/>
      <c r="E351" s="124"/>
      <c r="F351" s="124"/>
      <c r="G351" s="125"/>
      <c r="H351" s="122" t="s">
        <v>20</v>
      </c>
      <c r="I351" s="91">
        <v>633.67</v>
      </c>
      <c r="J351" s="91">
        <v>0</v>
      </c>
    </row>
    <row r="352" spans="1:10">
      <c r="A352" s="146">
        <v>124</v>
      </c>
      <c r="B352" s="82" t="s">
        <v>545</v>
      </c>
      <c r="C352" s="131" t="s">
        <v>546</v>
      </c>
      <c r="D352" s="131" t="s">
        <v>546</v>
      </c>
      <c r="E352" s="124" t="s">
        <v>15</v>
      </c>
      <c r="F352" s="82" t="s">
        <v>545</v>
      </c>
      <c r="G352" s="80"/>
      <c r="H352" s="126" t="s">
        <v>238</v>
      </c>
      <c r="I352" s="141">
        <v>505.49</v>
      </c>
      <c r="J352" s="91">
        <v>0</v>
      </c>
    </row>
    <row r="353" spans="1:10">
      <c r="A353" s="147"/>
      <c r="B353" s="123"/>
      <c r="C353" s="133"/>
      <c r="D353" s="133"/>
      <c r="E353" s="129"/>
      <c r="F353" s="123"/>
      <c r="G353" s="123"/>
      <c r="H353" s="122" t="s">
        <v>20</v>
      </c>
      <c r="I353" s="141">
        <f t="shared" ref="I353:I357" si="7">SUM(I352:I352)</f>
        <v>505.49</v>
      </c>
      <c r="J353" s="91">
        <v>0</v>
      </c>
    </row>
    <row r="354" spans="1:10">
      <c r="A354" s="146">
        <v>125</v>
      </c>
      <c r="B354" s="82" t="s">
        <v>545</v>
      </c>
      <c r="C354" s="131" t="s">
        <v>547</v>
      </c>
      <c r="D354" s="131" t="s">
        <v>547</v>
      </c>
      <c r="E354" s="124" t="s">
        <v>15</v>
      </c>
      <c r="F354" s="82" t="s">
        <v>545</v>
      </c>
      <c r="G354" s="80"/>
      <c r="H354" s="126" t="s">
        <v>238</v>
      </c>
      <c r="I354" s="141">
        <v>480</v>
      </c>
      <c r="J354" s="91">
        <v>0</v>
      </c>
    </row>
    <row r="355" spans="1:10">
      <c r="A355" s="147"/>
      <c r="B355" s="123"/>
      <c r="C355" s="133"/>
      <c r="D355" s="133"/>
      <c r="E355" s="129"/>
      <c r="F355" s="123"/>
      <c r="G355" s="123"/>
      <c r="H355" s="122" t="s">
        <v>20</v>
      </c>
      <c r="I355" s="141">
        <f t="shared" si="7"/>
        <v>480</v>
      </c>
      <c r="J355" s="91">
        <v>0</v>
      </c>
    </row>
    <row r="356" spans="1:10">
      <c r="A356" s="146">
        <v>126</v>
      </c>
      <c r="B356" s="131" t="s">
        <v>548</v>
      </c>
      <c r="C356" s="131" t="s">
        <v>549</v>
      </c>
      <c r="D356" s="131" t="s">
        <v>549</v>
      </c>
      <c r="E356" s="124" t="s">
        <v>15</v>
      </c>
      <c r="F356" s="131" t="s">
        <v>548</v>
      </c>
      <c r="G356" s="80"/>
      <c r="H356" s="126" t="s">
        <v>238</v>
      </c>
      <c r="I356" s="141">
        <v>460.88</v>
      </c>
      <c r="J356" s="91">
        <v>0</v>
      </c>
    </row>
    <row r="357" spans="1:10">
      <c r="A357" s="147"/>
      <c r="B357" s="133"/>
      <c r="C357" s="133"/>
      <c r="D357" s="133"/>
      <c r="E357" s="129"/>
      <c r="F357" s="133"/>
      <c r="G357" s="123"/>
      <c r="H357" s="122" t="s">
        <v>20</v>
      </c>
      <c r="I357" s="141">
        <f t="shared" si="7"/>
        <v>460.88</v>
      </c>
      <c r="J357" s="91">
        <v>0</v>
      </c>
    </row>
    <row r="358" spans="1:10">
      <c r="A358" s="146">
        <v>127</v>
      </c>
      <c r="B358" s="143" t="s">
        <v>550</v>
      </c>
      <c r="C358" s="143" t="s">
        <v>551</v>
      </c>
      <c r="D358" s="143" t="s">
        <v>551</v>
      </c>
      <c r="E358" s="124" t="s">
        <v>15</v>
      </c>
      <c r="F358" s="143" t="s">
        <v>550</v>
      </c>
      <c r="G358" s="29"/>
      <c r="H358" s="126" t="s">
        <v>238</v>
      </c>
      <c r="I358" s="141">
        <v>412.12</v>
      </c>
      <c r="J358" s="91">
        <v>0</v>
      </c>
    </row>
    <row r="359" spans="1:10">
      <c r="A359" s="147"/>
      <c r="B359" s="143"/>
      <c r="C359" s="143"/>
      <c r="D359" s="143"/>
      <c r="E359" s="129"/>
      <c r="F359" s="143"/>
      <c r="G359" s="29"/>
      <c r="H359" s="122" t="s">
        <v>20</v>
      </c>
      <c r="I359" s="141">
        <f t="shared" ref="I359:I363" si="8">SUM(I358:I358)</f>
        <v>412.12</v>
      </c>
      <c r="J359" s="91">
        <v>0</v>
      </c>
    </row>
    <row r="360" spans="1:10">
      <c r="A360" s="146">
        <v>128</v>
      </c>
      <c r="B360" s="82" t="s">
        <v>552</v>
      </c>
      <c r="C360" s="82" t="s">
        <v>553</v>
      </c>
      <c r="D360" s="82" t="s">
        <v>553</v>
      </c>
      <c r="E360" s="124" t="s">
        <v>15</v>
      </c>
      <c r="F360" s="82" t="s">
        <v>552</v>
      </c>
      <c r="G360" s="80"/>
      <c r="H360" s="126" t="s">
        <v>538</v>
      </c>
      <c r="I360" s="141">
        <v>385</v>
      </c>
      <c r="J360" s="91">
        <v>0</v>
      </c>
    </row>
    <row r="361" spans="1:10">
      <c r="A361" s="147"/>
      <c r="B361" s="123"/>
      <c r="C361" s="123"/>
      <c r="D361" s="123"/>
      <c r="E361" s="129"/>
      <c r="F361" s="123"/>
      <c r="G361" s="123"/>
      <c r="H361" s="122" t="s">
        <v>20</v>
      </c>
      <c r="I361" s="141">
        <f t="shared" si="8"/>
        <v>385</v>
      </c>
      <c r="J361" s="91">
        <v>0</v>
      </c>
    </row>
    <row r="362" spans="1:10">
      <c r="A362" s="146">
        <v>129</v>
      </c>
      <c r="B362" s="82" t="s">
        <v>554</v>
      </c>
      <c r="C362" s="82" t="s">
        <v>555</v>
      </c>
      <c r="D362" s="82" t="s">
        <v>555</v>
      </c>
      <c r="E362" s="82" t="s">
        <v>15</v>
      </c>
      <c r="F362" s="82" t="s">
        <v>554</v>
      </c>
      <c r="G362" s="29"/>
      <c r="H362" s="126" t="s">
        <v>18</v>
      </c>
      <c r="I362" s="141">
        <v>369.6</v>
      </c>
      <c r="J362" s="91">
        <v>0</v>
      </c>
    </row>
    <row r="363" spans="1:10">
      <c r="A363" s="147"/>
      <c r="B363" s="123"/>
      <c r="C363" s="123"/>
      <c r="D363" s="123"/>
      <c r="E363" s="123"/>
      <c r="F363" s="123"/>
      <c r="G363" s="29"/>
      <c r="H363" s="122" t="s">
        <v>20</v>
      </c>
      <c r="I363" s="95">
        <f t="shared" si="8"/>
        <v>369.6</v>
      </c>
      <c r="J363" s="91">
        <v>0</v>
      </c>
    </row>
    <row r="364" spans="1:10">
      <c r="A364" s="146">
        <v>130</v>
      </c>
      <c r="B364" s="29" t="s">
        <v>556</v>
      </c>
      <c r="C364" s="33" t="s">
        <v>557</v>
      </c>
      <c r="D364" s="33" t="s">
        <v>557</v>
      </c>
      <c r="E364" s="29" t="s">
        <v>15</v>
      </c>
      <c r="F364" s="29" t="s">
        <v>556</v>
      </c>
      <c r="G364" s="33"/>
      <c r="H364" s="126" t="s">
        <v>538</v>
      </c>
      <c r="I364" s="95">
        <v>360</v>
      </c>
      <c r="J364" s="91">
        <v>0</v>
      </c>
    </row>
    <row r="365" spans="1:10">
      <c r="A365" s="147"/>
      <c r="B365" s="29"/>
      <c r="C365" s="33"/>
      <c r="D365" s="33"/>
      <c r="E365" s="29"/>
      <c r="F365" s="29"/>
      <c r="G365" s="33"/>
      <c r="H365" s="122" t="s">
        <v>20</v>
      </c>
      <c r="I365" s="95">
        <f t="shared" ref="I365:I369" si="9">SUM(I364:I364)</f>
        <v>360</v>
      </c>
      <c r="J365" s="91">
        <v>0</v>
      </c>
    </row>
    <row r="366" spans="1:10">
      <c r="A366" s="146">
        <v>131</v>
      </c>
      <c r="B366" s="29" t="s">
        <v>558</v>
      </c>
      <c r="C366" s="33" t="s">
        <v>559</v>
      </c>
      <c r="D366" s="33" t="s">
        <v>559</v>
      </c>
      <c r="E366" s="29" t="s">
        <v>15</v>
      </c>
      <c r="F366" s="29" t="s">
        <v>558</v>
      </c>
      <c r="G366" s="33"/>
      <c r="H366" s="126" t="s">
        <v>538</v>
      </c>
      <c r="I366" s="95">
        <v>360</v>
      </c>
      <c r="J366" s="91">
        <v>0</v>
      </c>
    </row>
    <row r="367" spans="1:10">
      <c r="A367" s="147"/>
      <c r="B367" s="29"/>
      <c r="C367" s="33"/>
      <c r="D367" s="33"/>
      <c r="E367" s="29"/>
      <c r="F367" s="29"/>
      <c r="G367" s="33"/>
      <c r="H367" s="122" t="s">
        <v>20</v>
      </c>
      <c r="I367" s="95">
        <f t="shared" si="9"/>
        <v>360</v>
      </c>
      <c r="J367" s="91">
        <v>0</v>
      </c>
    </row>
    <row r="368" spans="1:10">
      <c r="A368" s="146">
        <v>132</v>
      </c>
      <c r="B368" s="29" t="s">
        <v>560</v>
      </c>
      <c r="C368" s="33" t="s">
        <v>561</v>
      </c>
      <c r="D368" s="33" t="s">
        <v>561</v>
      </c>
      <c r="E368" s="29" t="s">
        <v>15</v>
      </c>
      <c r="F368" s="29" t="s">
        <v>560</v>
      </c>
      <c r="G368" s="33"/>
      <c r="H368" s="126" t="s">
        <v>538</v>
      </c>
      <c r="I368" s="95">
        <v>360</v>
      </c>
      <c r="J368" s="91">
        <v>0</v>
      </c>
    </row>
    <row r="369" spans="1:10">
      <c r="A369" s="147"/>
      <c r="B369" s="29"/>
      <c r="C369" s="33"/>
      <c r="D369" s="33"/>
      <c r="E369" s="29"/>
      <c r="F369" s="29"/>
      <c r="G369" s="33"/>
      <c r="H369" s="122" t="s">
        <v>20</v>
      </c>
      <c r="I369" s="95">
        <f t="shared" si="9"/>
        <v>360</v>
      </c>
      <c r="J369" s="91">
        <v>0</v>
      </c>
    </row>
    <row r="370" spans="1:10">
      <c r="A370" s="146">
        <v>133</v>
      </c>
      <c r="B370" s="29" t="s">
        <v>562</v>
      </c>
      <c r="C370" s="33" t="s">
        <v>563</v>
      </c>
      <c r="D370" s="33" t="s">
        <v>563</v>
      </c>
      <c r="E370" s="29" t="s">
        <v>15</v>
      </c>
      <c r="F370" s="29" t="s">
        <v>562</v>
      </c>
      <c r="G370" s="33"/>
      <c r="H370" s="126" t="s">
        <v>538</v>
      </c>
      <c r="I370" s="95">
        <v>360</v>
      </c>
      <c r="J370" s="91">
        <v>0</v>
      </c>
    </row>
    <row r="371" spans="1:10">
      <c r="A371" s="147"/>
      <c r="B371" s="29"/>
      <c r="C371" s="33"/>
      <c r="D371" s="33"/>
      <c r="E371" s="29"/>
      <c r="F371" s="29"/>
      <c r="G371" s="33"/>
      <c r="H371" s="122" t="s">
        <v>20</v>
      </c>
      <c r="I371" s="95">
        <f t="shared" ref="I371:I375" si="10">SUM(I370:I370)</f>
        <v>360</v>
      </c>
      <c r="J371" s="91">
        <v>0</v>
      </c>
    </row>
    <row r="372" spans="1:10">
      <c r="A372" s="146">
        <v>134</v>
      </c>
      <c r="B372" s="29" t="s">
        <v>564</v>
      </c>
      <c r="C372" s="33" t="s">
        <v>565</v>
      </c>
      <c r="D372" s="33" t="s">
        <v>565</v>
      </c>
      <c r="E372" s="29" t="s">
        <v>15</v>
      </c>
      <c r="F372" s="29" t="s">
        <v>564</v>
      </c>
      <c r="G372" s="33"/>
      <c r="H372" s="126" t="s">
        <v>538</v>
      </c>
      <c r="I372" s="95">
        <v>360</v>
      </c>
      <c r="J372" s="91">
        <v>0</v>
      </c>
    </row>
    <row r="373" spans="1:10">
      <c r="A373" s="147"/>
      <c r="B373" s="29"/>
      <c r="C373" s="33"/>
      <c r="D373" s="33"/>
      <c r="E373" s="29"/>
      <c r="F373" s="29"/>
      <c r="G373" s="33"/>
      <c r="H373" s="122" t="s">
        <v>20</v>
      </c>
      <c r="I373" s="95">
        <f t="shared" si="10"/>
        <v>360</v>
      </c>
      <c r="J373" s="91">
        <v>0</v>
      </c>
    </row>
    <row r="374" spans="1:10">
      <c r="A374" s="146">
        <v>135</v>
      </c>
      <c r="B374" s="29" t="s">
        <v>566</v>
      </c>
      <c r="C374" s="33" t="s">
        <v>567</v>
      </c>
      <c r="D374" s="33" t="s">
        <v>567</v>
      </c>
      <c r="E374" s="29" t="s">
        <v>15</v>
      </c>
      <c r="F374" s="29" t="s">
        <v>566</v>
      </c>
      <c r="G374" s="33"/>
      <c r="H374" s="126" t="s">
        <v>538</v>
      </c>
      <c r="I374" s="95">
        <v>350</v>
      </c>
      <c r="J374" s="91">
        <v>0</v>
      </c>
    </row>
    <row r="375" spans="1:10">
      <c r="A375" s="147"/>
      <c r="B375" s="29"/>
      <c r="C375" s="33"/>
      <c r="D375" s="33"/>
      <c r="E375" s="29"/>
      <c r="F375" s="29"/>
      <c r="G375" s="33"/>
      <c r="H375" s="122" t="s">
        <v>20</v>
      </c>
      <c r="I375" s="95">
        <f t="shared" si="10"/>
        <v>350</v>
      </c>
      <c r="J375" s="91">
        <v>0</v>
      </c>
    </row>
    <row r="376" spans="1:10">
      <c r="A376" s="146">
        <v>136</v>
      </c>
      <c r="B376" s="143" t="s">
        <v>568</v>
      </c>
      <c r="C376" s="143" t="s">
        <v>569</v>
      </c>
      <c r="D376" s="143" t="s">
        <v>569</v>
      </c>
      <c r="E376" s="124" t="s">
        <v>15</v>
      </c>
      <c r="F376" s="143" t="s">
        <v>568</v>
      </c>
      <c r="G376" s="29"/>
      <c r="H376" s="126" t="s">
        <v>238</v>
      </c>
      <c r="I376" s="141">
        <v>345</v>
      </c>
      <c r="J376" s="91">
        <v>0</v>
      </c>
    </row>
    <row r="377" spans="1:10">
      <c r="A377" s="147"/>
      <c r="B377" s="143"/>
      <c r="C377" s="143"/>
      <c r="D377" s="143"/>
      <c r="E377" s="129"/>
      <c r="F377" s="143"/>
      <c r="G377" s="29"/>
      <c r="H377" s="122" t="s">
        <v>20</v>
      </c>
      <c r="I377" s="141">
        <f t="shared" ref="I377:I381" si="11">SUM(I376:I376)</f>
        <v>345</v>
      </c>
      <c r="J377" s="91">
        <v>0</v>
      </c>
    </row>
    <row r="378" spans="1:10">
      <c r="A378" s="146">
        <v>137</v>
      </c>
      <c r="B378" s="143" t="s">
        <v>570</v>
      </c>
      <c r="C378" s="143" t="s">
        <v>571</v>
      </c>
      <c r="D378" s="143" t="s">
        <v>571</v>
      </c>
      <c r="E378" s="124" t="s">
        <v>15</v>
      </c>
      <c r="F378" s="143" t="s">
        <v>570</v>
      </c>
      <c r="G378" s="29"/>
      <c r="H378" s="126" t="s">
        <v>238</v>
      </c>
      <c r="I378" s="141">
        <v>325.3</v>
      </c>
      <c r="J378" s="91">
        <v>0</v>
      </c>
    </row>
    <row r="379" spans="1:10">
      <c r="A379" s="147"/>
      <c r="B379" s="143"/>
      <c r="C379" s="143"/>
      <c r="D379" s="143"/>
      <c r="E379" s="129"/>
      <c r="F379" s="143"/>
      <c r="G379" s="29"/>
      <c r="H379" s="122" t="s">
        <v>20</v>
      </c>
      <c r="I379" s="141">
        <f t="shared" si="11"/>
        <v>325.3</v>
      </c>
      <c r="J379" s="91">
        <v>0</v>
      </c>
    </row>
    <row r="380" spans="1:10">
      <c r="A380" s="146">
        <v>138</v>
      </c>
      <c r="B380" s="29" t="s">
        <v>572</v>
      </c>
      <c r="C380" s="33" t="s">
        <v>573</v>
      </c>
      <c r="D380" s="33" t="s">
        <v>573</v>
      </c>
      <c r="E380" s="29" t="s">
        <v>15</v>
      </c>
      <c r="F380" s="29" t="s">
        <v>572</v>
      </c>
      <c r="G380" s="33"/>
      <c r="H380" s="126" t="s">
        <v>538</v>
      </c>
      <c r="I380" s="95">
        <v>300</v>
      </c>
      <c r="J380" s="91">
        <v>0</v>
      </c>
    </row>
    <row r="381" spans="1:10">
      <c r="A381" s="147"/>
      <c r="B381" s="29"/>
      <c r="C381" s="33"/>
      <c r="D381" s="33"/>
      <c r="E381" s="29"/>
      <c r="F381" s="29"/>
      <c r="G381" s="33"/>
      <c r="H381" s="122" t="s">
        <v>20</v>
      </c>
      <c r="I381" s="95">
        <f t="shared" si="11"/>
        <v>300</v>
      </c>
      <c r="J381" s="91">
        <v>0</v>
      </c>
    </row>
    <row r="382" spans="1:10">
      <c r="A382" s="146">
        <v>139</v>
      </c>
      <c r="B382" s="29" t="s">
        <v>574</v>
      </c>
      <c r="C382" s="33" t="s">
        <v>575</v>
      </c>
      <c r="D382" s="33" t="s">
        <v>575</v>
      </c>
      <c r="E382" s="29" t="s">
        <v>15</v>
      </c>
      <c r="F382" s="29" t="s">
        <v>574</v>
      </c>
      <c r="G382" s="33"/>
      <c r="H382" s="126" t="s">
        <v>538</v>
      </c>
      <c r="I382" s="95">
        <v>300</v>
      </c>
      <c r="J382" s="91">
        <v>0</v>
      </c>
    </row>
    <row r="383" spans="1:10">
      <c r="A383" s="147"/>
      <c r="B383" s="29"/>
      <c r="C383" s="33"/>
      <c r="D383" s="33"/>
      <c r="E383" s="29"/>
      <c r="F383" s="29"/>
      <c r="G383" s="33"/>
      <c r="H383" s="122" t="s">
        <v>20</v>
      </c>
      <c r="I383" s="95">
        <f t="shared" ref="I383:I387" si="12">SUM(I382:I382)</f>
        <v>300</v>
      </c>
      <c r="J383" s="91">
        <v>0</v>
      </c>
    </row>
    <row r="384" spans="1:10">
      <c r="A384" s="146">
        <v>140</v>
      </c>
      <c r="B384" s="29" t="s">
        <v>576</v>
      </c>
      <c r="C384" s="33" t="s">
        <v>577</v>
      </c>
      <c r="D384" s="33" t="s">
        <v>577</v>
      </c>
      <c r="E384" s="29" t="s">
        <v>15</v>
      </c>
      <c r="F384" s="29" t="s">
        <v>576</v>
      </c>
      <c r="G384" s="33"/>
      <c r="H384" s="126" t="s">
        <v>538</v>
      </c>
      <c r="I384" s="95">
        <v>300</v>
      </c>
      <c r="J384" s="91">
        <v>0</v>
      </c>
    </row>
    <row r="385" spans="1:10">
      <c r="A385" s="147"/>
      <c r="B385" s="29"/>
      <c r="C385" s="33"/>
      <c r="D385" s="33"/>
      <c r="E385" s="29"/>
      <c r="F385" s="29"/>
      <c r="G385" s="33"/>
      <c r="H385" s="122" t="s">
        <v>20</v>
      </c>
      <c r="I385" s="95">
        <f t="shared" si="12"/>
        <v>300</v>
      </c>
      <c r="J385" s="91">
        <v>0</v>
      </c>
    </row>
    <row r="386" spans="1:10">
      <c r="A386" s="146">
        <v>141</v>
      </c>
      <c r="B386" s="29" t="s">
        <v>574</v>
      </c>
      <c r="C386" s="33" t="s">
        <v>575</v>
      </c>
      <c r="D386" s="33" t="s">
        <v>575</v>
      </c>
      <c r="E386" s="29" t="s">
        <v>15</v>
      </c>
      <c r="F386" s="29" t="s">
        <v>574</v>
      </c>
      <c r="G386" s="33"/>
      <c r="H386" s="126" t="s">
        <v>538</v>
      </c>
      <c r="I386" s="95">
        <v>300</v>
      </c>
      <c r="J386" s="91">
        <v>0</v>
      </c>
    </row>
    <row r="387" spans="1:10">
      <c r="A387" s="147"/>
      <c r="B387" s="29"/>
      <c r="C387" s="33"/>
      <c r="D387" s="33"/>
      <c r="E387" s="29"/>
      <c r="F387" s="29"/>
      <c r="G387" s="33"/>
      <c r="H387" s="122" t="s">
        <v>20</v>
      </c>
      <c r="I387" s="95">
        <f t="shared" si="12"/>
        <v>300</v>
      </c>
      <c r="J387" s="91">
        <v>0</v>
      </c>
    </row>
    <row r="388" spans="1:10">
      <c r="A388" s="146">
        <v>142</v>
      </c>
      <c r="B388" s="29" t="s">
        <v>578</v>
      </c>
      <c r="C388" s="33" t="s">
        <v>579</v>
      </c>
      <c r="D388" s="33" t="s">
        <v>579</v>
      </c>
      <c r="E388" s="29" t="s">
        <v>15</v>
      </c>
      <c r="F388" s="29" t="s">
        <v>578</v>
      </c>
      <c r="G388" s="33"/>
      <c r="H388" s="126" t="s">
        <v>538</v>
      </c>
      <c r="I388" s="95">
        <v>300</v>
      </c>
      <c r="J388" s="91">
        <v>0</v>
      </c>
    </row>
    <row r="389" spans="1:10">
      <c r="A389" s="147"/>
      <c r="B389" s="29"/>
      <c r="C389" s="33"/>
      <c r="D389" s="33"/>
      <c r="E389" s="29"/>
      <c r="F389" s="29"/>
      <c r="G389" s="33"/>
      <c r="H389" s="122" t="s">
        <v>20</v>
      </c>
      <c r="I389" s="95">
        <f t="shared" ref="I389:I393" si="13">SUM(I388:I388)</f>
        <v>300</v>
      </c>
      <c r="J389" s="91">
        <v>0</v>
      </c>
    </row>
    <row r="390" spans="1:10">
      <c r="A390" s="146">
        <v>143</v>
      </c>
      <c r="B390" s="29" t="s">
        <v>580</v>
      </c>
      <c r="C390" s="33" t="s">
        <v>581</v>
      </c>
      <c r="D390" s="33" t="s">
        <v>581</v>
      </c>
      <c r="E390" s="29" t="s">
        <v>15</v>
      </c>
      <c r="F390" s="29" t="s">
        <v>580</v>
      </c>
      <c r="G390" s="33"/>
      <c r="H390" s="126" t="s">
        <v>538</v>
      </c>
      <c r="I390" s="95">
        <v>300</v>
      </c>
      <c r="J390" s="91">
        <v>0</v>
      </c>
    </row>
    <row r="391" spans="1:10">
      <c r="A391" s="147"/>
      <c r="B391" s="29"/>
      <c r="C391" s="33"/>
      <c r="D391" s="33"/>
      <c r="E391" s="29"/>
      <c r="F391" s="29"/>
      <c r="G391" s="33"/>
      <c r="H391" s="122" t="s">
        <v>20</v>
      </c>
      <c r="I391" s="95">
        <f t="shared" si="13"/>
        <v>300</v>
      </c>
      <c r="J391" s="91">
        <v>0</v>
      </c>
    </row>
    <row r="392" spans="1:10">
      <c r="A392" s="146">
        <v>144</v>
      </c>
      <c r="B392" s="29" t="s">
        <v>582</v>
      </c>
      <c r="C392" s="33" t="s">
        <v>583</v>
      </c>
      <c r="D392" s="33" t="s">
        <v>583</v>
      </c>
      <c r="E392" s="29" t="s">
        <v>15</v>
      </c>
      <c r="F392" s="29" t="s">
        <v>582</v>
      </c>
      <c r="G392" s="33"/>
      <c r="H392" s="126" t="s">
        <v>538</v>
      </c>
      <c r="I392" s="95">
        <v>300</v>
      </c>
      <c r="J392" s="91">
        <v>0</v>
      </c>
    </row>
    <row r="393" spans="1:10">
      <c r="A393" s="147"/>
      <c r="B393" s="29"/>
      <c r="C393" s="33"/>
      <c r="D393" s="33"/>
      <c r="E393" s="29"/>
      <c r="F393" s="29"/>
      <c r="G393" s="33"/>
      <c r="H393" s="122" t="s">
        <v>20</v>
      </c>
      <c r="I393" s="95">
        <f t="shared" si="13"/>
        <v>300</v>
      </c>
      <c r="J393" s="91">
        <v>0</v>
      </c>
    </row>
    <row r="394" spans="1:10">
      <c r="A394" s="146">
        <v>145</v>
      </c>
      <c r="B394" s="85" t="s">
        <v>584</v>
      </c>
      <c r="C394" s="85" t="s">
        <v>585</v>
      </c>
      <c r="D394" s="85" t="s">
        <v>585</v>
      </c>
      <c r="E394" s="124" t="s">
        <v>15</v>
      </c>
      <c r="F394" s="85" t="s">
        <v>584</v>
      </c>
      <c r="G394" s="33"/>
      <c r="H394" s="126" t="s">
        <v>18</v>
      </c>
      <c r="I394" s="95">
        <v>280</v>
      </c>
      <c r="J394" s="91">
        <v>0</v>
      </c>
    </row>
    <row r="395" spans="1:10">
      <c r="A395" s="147"/>
      <c r="B395" s="85"/>
      <c r="C395" s="85"/>
      <c r="D395" s="85"/>
      <c r="E395" s="129"/>
      <c r="F395" s="85"/>
      <c r="G395" s="33"/>
      <c r="H395" s="122" t="s">
        <v>20</v>
      </c>
      <c r="I395" s="95">
        <f>SUM(I394:I394)</f>
        <v>280</v>
      </c>
      <c r="J395" s="91">
        <v>0</v>
      </c>
    </row>
    <row r="396" spans="1:10">
      <c r="A396" s="144">
        <v>146</v>
      </c>
      <c r="B396" s="85" t="s">
        <v>586</v>
      </c>
      <c r="C396" s="85" t="s">
        <v>587</v>
      </c>
      <c r="D396" s="85" t="s">
        <v>587</v>
      </c>
      <c r="E396" s="124" t="s">
        <v>15</v>
      </c>
      <c r="F396" s="85" t="s">
        <v>586</v>
      </c>
      <c r="G396" s="73"/>
      <c r="H396" s="126" t="s">
        <v>238</v>
      </c>
      <c r="I396" s="149">
        <v>150.61</v>
      </c>
      <c r="J396" s="91">
        <v>0</v>
      </c>
    </row>
    <row r="397" spans="1:10">
      <c r="A397" s="130"/>
      <c r="B397" s="85"/>
      <c r="C397" s="85"/>
      <c r="D397" s="85"/>
      <c r="E397" s="124"/>
      <c r="F397" s="85"/>
      <c r="G397" s="75"/>
      <c r="H397" s="126" t="s">
        <v>27</v>
      </c>
      <c r="I397" s="149">
        <v>118.25</v>
      </c>
      <c r="J397" s="91">
        <v>0</v>
      </c>
    </row>
    <row r="398" spans="1:10">
      <c r="A398" s="130"/>
      <c r="B398" s="85"/>
      <c r="C398" s="85"/>
      <c r="D398" s="85"/>
      <c r="E398" s="124"/>
      <c r="F398" s="85"/>
      <c r="G398" s="75"/>
      <c r="H398" s="148" t="s">
        <v>20</v>
      </c>
      <c r="I398" s="149">
        <f>SUM(I396:I397)</f>
        <v>268.86</v>
      </c>
      <c r="J398" s="91">
        <v>0</v>
      </c>
    </row>
    <row r="399" spans="1:10">
      <c r="A399" s="33">
        <v>147</v>
      </c>
      <c r="B399" s="143" t="s">
        <v>588</v>
      </c>
      <c r="C399" s="143" t="s">
        <v>589</v>
      </c>
      <c r="D399" s="143" t="s">
        <v>589</v>
      </c>
      <c r="E399" s="124" t="s">
        <v>15</v>
      </c>
      <c r="F399" s="143" t="s">
        <v>588</v>
      </c>
      <c r="G399" s="29"/>
      <c r="H399" s="126" t="s">
        <v>238</v>
      </c>
      <c r="I399" s="141">
        <v>235.92</v>
      </c>
      <c r="J399" s="91">
        <v>0</v>
      </c>
    </row>
    <row r="400" spans="1:10">
      <c r="A400" s="33"/>
      <c r="B400" s="143"/>
      <c r="C400" s="143"/>
      <c r="D400" s="143"/>
      <c r="E400" s="129"/>
      <c r="F400" s="143"/>
      <c r="G400" s="29"/>
      <c r="H400" s="122" t="s">
        <v>20</v>
      </c>
      <c r="I400" s="141">
        <f t="shared" ref="I400:I404" si="14">SUM(I399:I399)</f>
        <v>235.92</v>
      </c>
      <c r="J400" s="91">
        <v>0</v>
      </c>
    </row>
    <row r="401" spans="1:10">
      <c r="A401" s="33">
        <v>148</v>
      </c>
      <c r="B401" s="143" t="s">
        <v>590</v>
      </c>
      <c r="C401" s="143" t="s">
        <v>591</v>
      </c>
      <c r="D401" s="143" t="s">
        <v>591</v>
      </c>
      <c r="E401" s="124" t="s">
        <v>15</v>
      </c>
      <c r="F401" s="143" t="s">
        <v>590</v>
      </c>
      <c r="G401" s="29"/>
      <c r="H401" s="126" t="s">
        <v>46</v>
      </c>
      <c r="I401" s="141">
        <v>209</v>
      </c>
      <c r="J401" s="91">
        <v>209</v>
      </c>
    </row>
    <row r="402" spans="1:10">
      <c r="A402" s="33"/>
      <c r="B402" s="143"/>
      <c r="C402" s="143"/>
      <c r="D402" s="143"/>
      <c r="E402" s="129"/>
      <c r="F402" s="143"/>
      <c r="G402" s="29"/>
      <c r="H402" s="122" t="s">
        <v>20</v>
      </c>
      <c r="I402" s="141">
        <f t="shared" si="14"/>
        <v>209</v>
      </c>
      <c r="J402" s="91">
        <v>209</v>
      </c>
    </row>
    <row r="403" spans="1:10">
      <c r="A403" s="33">
        <v>149</v>
      </c>
      <c r="B403" s="143" t="s">
        <v>592</v>
      </c>
      <c r="C403" s="143" t="s">
        <v>593</v>
      </c>
      <c r="D403" s="143" t="s">
        <v>593</v>
      </c>
      <c r="E403" s="124" t="s">
        <v>15</v>
      </c>
      <c r="F403" s="143" t="s">
        <v>592</v>
      </c>
      <c r="G403" s="29"/>
      <c r="H403" s="126" t="s">
        <v>46</v>
      </c>
      <c r="I403" s="141">
        <v>209</v>
      </c>
      <c r="J403" s="91">
        <v>209</v>
      </c>
    </row>
    <row r="404" spans="1:10">
      <c r="A404" s="33"/>
      <c r="B404" s="143"/>
      <c r="C404" s="143"/>
      <c r="D404" s="143"/>
      <c r="E404" s="129"/>
      <c r="F404" s="143"/>
      <c r="G404" s="29"/>
      <c r="H404" s="122" t="s">
        <v>20</v>
      </c>
      <c r="I404" s="141">
        <f t="shared" si="14"/>
        <v>209</v>
      </c>
      <c r="J404" s="91">
        <v>209</v>
      </c>
    </row>
    <row r="405" spans="1:10">
      <c r="A405" s="33">
        <v>150</v>
      </c>
      <c r="B405" s="143" t="s">
        <v>594</v>
      </c>
      <c r="C405" s="143" t="s">
        <v>595</v>
      </c>
      <c r="D405" s="143" t="s">
        <v>595</v>
      </c>
      <c r="E405" s="124" t="s">
        <v>15</v>
      </c>
      <c r="F405" s="143" t="s">
        <v>594</v>
      </c>
      <c r="G405" s="29"/>
      <c r="H405" s="126" t="s">
        <v>46</v>
      </c>
      <c r="I405" s="141">
        <v>209</v>
      </c>
      <c r="J405" s="91">
        <v>209</v>
      </c>
    </row>
    <row r="406" spans="1:10">
      <c r="A406" s="33"/>
      <c r="B406" s="143"/>
      <c r="C406" s="143"/>
      <c r="D406" s="143"/>
      <c r="E406" s="129"/>
      <c r="F406" s="143"/>
      <c r="G406" s="29"/>
      <c r="H406" s="122" t="s">
        <v>20</v>
      </c>
      <c r="I406" s="141">
        <f t="shared" ref="I406:I410" si="15">SUM(I405:I405)</f>
        <v>209</v>
      </c>
      <c r="J406" s="91">
        <v>209</v>
      </c>
    </row>
    <row r="407" spans="1:10">
      <c r="A407" s="33">
        <v>151</v>
      </c>
      <c r="B407" s="143" t="s">
        <v>596</v>
      </c>
      <c r="C407" s="143" t="s">
        <v>597</v>
      </c>
      <c r="D407" s="143" t="s">
        <v>597</v>
      </c>
      <c r="E407" s="124" t="s">
        <v>15</v>
      </c>
      <c r="F407" s="143" t="s">
        <v>596</v>
      </c>
      <c r="G407" s="29"/>
      <c r="H407" s="126" t="s">
        <v>238</v>
      </c>
      <c r="I407" s="141">
        <v>208.37</v>
      </c>
      <c r="J407" s="91">
        <v>0</v>
      </c>
    </row>
    <row r="408" spans="1:10">
      <c r="A408" s="33"/>
      <c r="B408" s="143"/>
      <c r="C408" s="143"/>
      <c r="D408" s="143"/>
      <c r="E408" s="129"/>
      <c r="F408" s="143"/>
      <c r="G408" s="29"/>
      <c r="H408" s="122" t="s">
        <v>20</v>
      </c>
      <c r="I408" s="141">
        <f t="shared" si="15"/>
        <v>208.37</v>
      </c>
      <c r="J408" s="91">
        <v>0</v>
      </c>
    </row>
    <row r="409" spans="1:10">
      <c r="A409" s="33">
        <v>152</v>
      </c>
      <c r="B409" s="143" t="s">
        <v>598</v>
      </c>
      <c r="C409" s="143" t="s">
        <v>599</v>
      </c>
      <c r="D409" s="143" t="s">
        <v>599</v>
      </c>
      <c r="E409" s="124" t="s">
        <v>15</v>
      </c>
      <c r="F409" s="143" t="s">
        <v>598</v>
      </c>
      <c r="G409" s="29"/>
      <c r="H409" s="126" t="s">
        <v>19</v>
      </c>
      <c r="I409" s="141">
        <v>195.86</v>
      </c>
      <c r="J409" s="91">
        <v>195.86</v>
      </c>
    </row>
    <row r="410" spans="1:10">
      <c r="A410" s="33"/>
      <c r="B410" s="143"/>
      <c r="C410" s="143"/>
      <c r="D410" s="143"/>
      <c r="E410" s="129"/>
      <c r="F410" s="143"/>
      <c r="G410" s="29"/>
      <c r="H410" s="122" t="s">
        <v>20</v>
      </c>
      <c r="I410" s="141">
        <f t="shared" si="15"/>
        <v>195.86</v>
      </c>
      <c r="J410" s="91">
        <v>195.86</v>
      </c>
    </row>
    <row r="411" spans="1:10">
      <c r="A411" s="33">
        <v>153</v>
      </c>
      <c r="B411" s="143" t="s">
        <v>226</v>
      </c>
      <c r="C411" s="143" t="s">
        <v>600</v>
      </c>
      <c r="D411" s="143" t="s">
        <v>600</v>
      </c>
      <c r="E411" s="124" t="s">
        <v>15</v>
      </c>
      <c r="F411" s="143" t="s">
        <v>226</v>
      </c>
      <c r="G411" s="29"/>
      <c r="H411" s="126" t="s">
        <v>238</v>
      </c>
      <c r="I411" s="141">
        <v>191.38</v>
      </c>
      <c r="J411" s="91">
        <v>0</v>
      </c>
    </row>
    <row r="412" spans="1:10">
      <c r="A412" s="33"/>
      <c r="B412" s="143"/>
      <c r="C412" s="143"/>
      <c r="D412" s="143"/>
      <c r="E412" s="129"/>
      <c r="F412" s="143"/>
      <c r="G412" s="29"/>
      <c r="H412" s="122" t="s">
        <v>20</v>
      </c>
      <c r="I412" s="141">
        <f t="shared" ref="I412:I416" si="16">SUM(I411:I411)</f>
        <v>191.38</v>
      </c>
      <c r="J412" s="91">
        <v>0</v>
      </c>
    </row>
    <row r="413" spans="1:10">
      <c r="A413" s="33">
        <v>154</v>
      </c>
      <c r="B413" s="143" t="s">
        <v>601</v>
      </c>
      <c r="C413" s="143" t="s">
        <v>602</v>
      </c>
      <c r="D413" s="143" t="s">
        <v>602</v>
      </c>
      <c r="E413" s="124" t="s">
        <v>15</v>
      </c>
      <c r="F413" s="143" t="s">
        <v>601</v>
      </c>
      <c r="G413" s="29"/>
      <c r="H413" s="126" t="s">
        <v>27</v>
      </c>
      <c r="I413" s="141">
        <v>167.59</v>
      </c>
      <c r="J413" s="91">
        <v>0</v>
      </c>
    </row>
    <row r="414" spans="1:10">
      <c r="A414" s="33"/>
      <c r="B414" s="143"/>
      <c r="C414" s="143"/>
      <c r="D414" s="143"/>
      <c r="E414" s="129"/>
      <c r="F414" s="143"/>
      <c r="G414" s="29"/>
      <c r="H414" s="122" t="s">
        <v>20</v>
      </c>
      <c r="I414" s="141">
        <f t="shared" si="16"/>
        <v>167.59</v>
      </c>
      <c r="J414" s="91">
        <v>0</v>
      </c>
    </row>
    <row r="415" spans="1:10">
      <c r="A415" s="33">
        <v>155</v>
      </c>
      <c r="B415" s="143" t="s">
        <v>603</v>
      </c>
      <c r="C415" s="143" t="s">
        <v>604</v>
      </c>
      <c r="D415" s="143" t="s">
        <v>604</v>
      </c>
      <c r="E415" s="124" t="s">
        <v>15</v>
      </c>
      <c r="F415" s="143" t="s">
        <v>603</v>
      </c>
      <c r="G415" s="29"/>
      <c r="H415" s="126" t="s">
        <v>238</v>
      </c>
      <c r="I415" s="141">
        <v>165</v>
      </c>
      <c r="J415" s="91">
        <v>0</v>
      </c>
    </row>
    <row r="416" spans="1:10">
      <c r="A416" s="33"/>
      <c r="B416" s="143"/>
      <c r="C416" s="143"/>
      <c r="D416" s="143"/>
      <c r="E416" s="129"/>
      <c r="F416" s="143"/>
      <c r="G416" s="29"/>
      <c r="H416" s="122" t="s">
        <v>20</v>
      </c>
      <c r="I416" s="141">
        <f t="shared" si="16"/>
        <v>165</v>
      </c>
      <c r="J416" s="91">
        <v>0</v>
      </c>
    </row>
    <row r="417" spans="1:10">
      <c r="A417" s="33">
        <v>156</v>
      </c>
      <c r="B417" s="143" t="s">
        <v>605</v>
      </c>
      <c r="C417" s="143" t="s">
        <v>606</v>
      </c>
      <c r="D417" s="143" t="s">
        <v>606</v>
      </c>
      <c r="E417" s="124" t="s">
        <v>15</v>
      </c>
      <c r="F417" s="143" t="s">
        <v>605</v>
      </c>
      <c r="G417" s="29"/>
      <c r="H417" s="126" t="s">
        <v>238</v>
      </c>
      <c r="I417" s="141">
        <v>163.45</v>
      </c>
      <c r="J417" s="91">
        <v>0</v>
      </c>
    </row>
    <row r="418" spans="1:10">
      <c r="A418" s="33"/>
      <c r="B418" s="143"/>
      <c r="C418" s="143"/>
      <c r="D418" s="143"/>
      <c r="E418" s="129"/>
      <c r="F418" s="143"/>
      <c r="G418" s="29"/>
      <c r="H418" s="122" t="s">
        <v>20</v>
      </c>
      <c r="I418" s="141">
        <f t="shared" ref="I418:I422" si="17">SUM(I417:I417)</f>
        <v>163.45</v>
      </c>
      <c r="J418" s="91">
        <v>0</v>
      </c>
    </row>
    <row r="419" spans="1:10">
      <c r="A419" s="33">
        <v>157</v>
      </c>
      <c r="B419" s="143" t="s">
        <v>607</v>
      </c>
      <c r="C419" s="143" t="s">
        <v>608</v>
      </c>
      <c r="D419" s="143" t="s">
        <v>608</v>
      </c>
      <c r="E419" s="124" t="s">
        <v>15</v>
      </c>
      <c r="F419" s="143" t="s">
        <v>607</v>
      </c>
      <c r="G419" s="29"/>
      <c r="H419" s="126" t="s">
        <v>538</v>
      </c>
      <c r="I419" s="141">
        <v>150</v>
      </c>
      <c r="J419" s="91">
        <v>0</v>
      </c>
    </row>
    <row r="420" spans="1:10">
      <c r="A420" s="33"/>
      <c r="B420" s="143"/>
      <c r="C420" s="143"/>
      <c r="D420" s="143"/>
      <c r="E420" s="129"/>
      <c r="F420" s="143"/>
      <c r="G420" s="29"/>
      <c r="H420" s="122" t="s">
        <v>20</v>
      </c>
      <c r="I420" s="141">
        <f t="shared" si="17"/>
        <v>150</v>
      </c>
      <c r="J420" s="91">
        <v>0</v>
      </c>
    </row>
    <row r="421" spans="1:10">
      <c r="A421" s="33">
        <v>158</v>
      </c>
      <c r="B421" s="143" t="s">
        <v>609</v>
      </c>
      <c r="C421" s="143" t="s">
        <v>610</v>
      </c>
      <c r="D421" s="143" t="s">
        <v>610</v>
      </c>
      <c r="E421" s="124" t="s">
        <v>15</v>
      </c>
      <c r="F421" s="143" t="s">
        <v>609</v>
      </c>
      <c r="G421" s="29"/>
      <c r="H421" s="126" t="s">
        <v>538</v>
      </c>
      <c r="I421" s="141">
        <v>150</v>
      </c>
      <c r="J421" s="91">
        <v>0</v>
      </c>
    </row>
    <row r="422" spans="1:10">
      <c r="A422" s="33"/>
      <c r="B422" s="143"/>
      <c r="C422" s="143"/>
      <c r="D422" s="143"/>
      <c r="E422" s="129"/>
      <c r="F422" s="143"/>
      <c r="G422" s="29"/>
      <c r="H422" s="122" t="s">
        <v>20</v>
      </c>
      <c r="I422" s="141">
        <f t="shared" si="17"/>
        <v>150</v>
      </c>
      <c r="J422" s="91">
        <v>0</v>
      </c>
    </row>
    <row r="423" spans="1:10">
      <c r="A423" s="33">
        <v>159</v>
      </c>
      <c r="B423" s="143" t="s">
        <v>611</v>
      </c>
      <c r="C423" s="143" t="s">
        <v>612</v>
      </c>
      <c r="D423" s="143" t="s">
        <v>612</v>
      </c>
      <c r="E423" s="124" t="s">
        <v>15</v>
      </c>
      <c r="F423" s="143" t="s">
        <v>611</v>
      </c>
      <c r="G423" s="29"/>
      <c r="H423" s="126" t="s">
        <v>46</v>
      </c>
      <c r="I423" s="141">
        <v>126.8</v>
      </c>
      <c r="J423" s="91">
        <v>126.8</v>
      </c>
    </row>
    <row r="424" spans="1:10">
      <c r="A424" s="33"/>
      <c r="B424" s="143"/>
      <c r="C424" s="143"/>
      <c r="D424" s="143"/>
      <c r="E424" s="129"/>
      <c r="F424" s="143"/>
      <c r="G424" s="29"/>
      <c r="H424" s="122" t="s">
        <v>20</v>
      </c>
      <c r="I424" s="141">
        <f t="shared" ref="I424:I428" si="18">SUM(I423:I423)</f>
        <v>126.8</v>
      </c>
      <c r="J424" s="91">
        <v>126.8</v>
      </c>
    </row>
    <row r="425" spans="1:10">
      <c r="A425" s="33">
        <v>160</v>
      </c>
      <c r="B425" s="143" t="s">
        <v>503</v>
      </c>
      <c r="C425" s="143" t="s">
        <v>613</v>
      </c>
      <c r="D425" s="143" t="s">
        <v>613</v>
      </c>
      <c r="E425" s="124" t="s">
        <v>15</v>
      </c>
      <c r="F425" s="143" t="s">
        <v>503</v>
      </c>
      <c r="G425" s="29"/>
      <c r="H425" s="126" t="s">
        <v>46</v>
      </c>
      <c r="I425" s="141">
        <v>123.84</v>
      </c>
      <c r="J425" s="91">
        <v>0</v>
      </c>
    </row>
    <row r="426" spans="1:10">
      <c r="A426" s="33"/>
      <c r="B426" s="143"/>
      <c r="C426" s="143"/>
      <c r="D426" s="143"/>
      <c r="E426" s="129"/>
      <c r="F426" s="143"/>
      <c r="G426" s="29"/>
      <c r="H426" s="122" t="s">
        <v>20</v>
      </c>
      <c r="I426" s="141">
        <f t="shared" si="18"/>
        <v>123.84</v>
      </c>
      <c r="J426" s="91">
        <v>0</v>
      </c>
    </row>
    <row r="427" spans="1:10">
      <c r="A427" s="33">
        <v>161</v>
      </c>
      <c r="B427" s="143" t="s">
        <v>614</v>
      </c>
      <c r="C427" s="143" t="s">
        <v>615</v>
      </c>
      <c r="D427" s="143" t="s">
        <v>615</v>
      </c>
      <c r="E427" s="124" t="s">
        <v>15</v>
      </c>
      <c r="F427" s="143" t="s">
        <v>614</v>
      </c>
      <c r="G427" s="29"/>
      <c r="H427" s="126" t="s">
        <v>19</v>
      </c>
      <c r="I427" s="141">
        <v>121.03</v>
      </c>
      <c r="J427" s="91">
        <v>121.03</v>
      </c>
    </row>
    <row r="428" spans="1:10">
      <c r="A428" s="33"/>
      <c r="B428" s="143"/>
      <c r="C428" s="143"/>
      <c r="D428" s="143"/>
      <c r="E428" s="129"/>
      <c r="F428" s="143"/>
      <c r="G428" s="29"/>
      <c r="H428" s="122" t="s">
        <v>20</v>
      </c>
      <c r="I428" s="141">
        <f t="shared" si="18"/>
        <v>121.03</v>
      </c>
      <c r="J428" s="91">
        <v>121.03</v>
      </c>
    </row>
    <row r="429" spans="1:10">
      <c r="A429" s="144">
        <v>162</v>
      </c>
      <c r="B429" s="143" t="s">
        <v>616</v>
      </c>
      <c r="C429" s="143" t="s">
        <v>617</v>
      </c>
      <c r="D429" s="143" t="s">
        <v>617</v>
      </c>
      <c r="E429" s="124" t="s">
        <v>15</v>
      </c>
      <c r="F429" s="143" t="s">
        <v>616</v>
      </c>
      <c r="G429" s="29"/>
      <c r="H429" s="126" t="s">
        <v>238</v>
      </c>
      <c r="I429" s="141">
        <v>120.23</v>
      </c>
      <c r="J429" s="91">
        <v>0</v>
      </c>
    </row>
    <row r="430" spans="1:10">
      <c r="A430" s="130"/>
      <c r="B430" s="143"/>
      <c r="C430" s="143"/>
      <c r="D430" s="143"/>
      <c r="E430" s="129"/>
      <c r="F430" s="143"/>
      <c r="G430" s="29"/>
      <c r="H430" s="122" t="s">
        <v>20</v>
      </c>
      <c r="I430" s="141">
        <f t="shared" ref="I430:I434" si="19">SUM(I429:I429)</f>
        <v>120.23</v>
      </c>
      <c r="J430" s="91">
        <v>0</v>
      </c>
    </row>
    <row r="431" spans="1:10">
      <c r="A431" s="144">
        <v>163</v>
      </c>
      <c r="B431" s="143" t="s">
        <v>618</v>
      </c>
      <c r="C431" s="143" t="s">
        <v>619</v>
      </c>
      <c r="D431" s="143" t="s">
        <v>619</v>
      </c>
      <c r="E431" s="124" t="s">
        <v>15</v>
      </c>
      <c r="F431" s="143" t="s">
        <v>618</v>
      </c>
      <c r="G431" s="29"/>
      <c r="H431" s="126" t="s">
        <v>46</v>
      </c>
      <c r="I431" s="141">
        <v>104.3</v>
      </c>
      <c r="J431" s="91">
        <v>104.3</v>
      </c>
    </row>
    <row r="432" spans="1:10">
      <c r="A432" s="130"/>
      <c r="B432" s="143"/>
      <c r="C432" s="143"/>
      <c r="D432" s="143"/>
      <c r="E432" s="129"/>
      <c r="F432" s="143"/>
      <c r="G432" s="29"/>
      <c r="H432" s="122" t="s">
        <v>20</v>
      </c>
      <c r="I432" s="141">
        <f t="shared" si="19"/>
        <v>104.3</v>
      </c>
      <c r="J432" s="91">
        <v>104.3</v>
      </c>
    </row>
    <row r="433" spans="1:10">
      <c r="A433" s="144">
        <v>164</v>
      </c>
      <c r="B433" s="143" t="s">
        <v>620</v>
      </c>
      <c r="C433" s="143" t="s">
        <v>621</v>
      </c>
      <c r="D433" s="143" t="s">
        <v>621</v>
      </c>
      <c r="E433" s="124" t="s">
        <v>15</v>
      </c>
      <c r="F433" s="143" t="s">
        <v>620</v>
      </c>
      <c r="G433" s="29"/>
      <c r="H433" s="126" t="s">
        <v>46</v>
      </c>
      <c r="I433" s="141">
        <v>101.5</v>
      </c>
      <c r="J433" s="91">
        <v>101.5</v>
      </c>
    </row>
    <row r="434" spans="1:10">
      <c r="A434" s="130"/>
      <c r="B434" s="143"/>
      <c r="C434" s="143"/>
      <c r="D434" s="143"/>
      <c r="E434" s="129"/>
      <c r="F434" s="143"/>
      <c r="G434" s="29"/>
      <c r="H434" s="122" t="s">
        <v>20</v>
      </c>
      <c r="I434" s="141">
        <f t="shared" si="19"/>
        <v>101.5</v>
      </c>
      <c r="J434" s="91">
        <v>101.5</v>
      </c>
    </row>
    <row r="435" spans="1:10">
      <c r="A435" s="144">
        <v>165</v>
      </c>
      <c r="B435" s="143" t="s">
        <v>622</v>
      </c>
      <c r="C435" s="143" t="s">
        <v>623</v>
      </c>
      <c r="D435" s="143" t="s">
        <v>623</v>
      </c>
      <c r="E435" s="124" t="s">
        <v>15</v>
      </c>
      <c r="F435" s="143" t="s">
        <v>622</v>
      </c>
      <c r="G435" s="29"/>
      <c r="H435" s="126" t="s">
        <v>538</v>
      </c>
      <c r="I435" s="141">
        <v>100</v>
      </c>
      <c r="J435" s="91">
        <v>0</v>
      </c>
    </row>
    <row r="436" spans="1:10">
      <c r="A436" s="130"/>
      <c r="B436" s="143"/>
      <c r="C436" s="143"/>
      <c r="D436" s="143"/>
      <c r="E436" s="129"/>
      <c r="F436" s="143"/>
      <c r="G436" s="29"/>
      <c r="H436" s="122" t="s">
        <v>20</v>
      </c>
      <c r="I436" s="141">
        <f t="shared" ref="I436:I440" si="20">SUM(I435:I435)</f>
        <v>100</v>
      </c>
      <c r="J436" s="91">
        <v>0</v>
      </c>
    </row>
    <row r="437" spans="1:10">
      <c r="A437" s="144">
        <v>166</v>
      </c>
      <c r="B437" s="143" t="s">
        <v>624</v>
      </c>
      <c r="C437" s="143" t="s">
        <v>625</v>
      </c>
      <c r="D437" s="143" t="s">
        <v>625</v>
      </c>
      <c r="E437" s="124" t="s">
        <v>15</v>
      </c>
      <c r="F437" s="143" t="s">
        <v>624</v>
      </c>
      <c r="G437" s="29"/>
      <c r="H437" s="126" t="s">
        <v>19</v>
      </c>
      <c r="I437" s="141">
        <v>91.5</v>
      </c>
      <c r="J437" s="91">
        <v>0</v>
      </c>
    </row>
    <row r="438" spans="1:10">
      <c r="A438" s="130"/>
      <c r="B438" s="143"/>
      <c r="C438" s="143"/>
      <c r="D438" s="143"/>
      <c r="E438" s="129"/>
      <c r="F438" s="143"/>
      <c r="G438" s="29"/>
      <c r="H438" s="122" t="s">
        <v>20</v>
      </c>
      <c r="I438" s="141">
        <f t="shared" si="20"/>
        <v>91.5</v>
      </c>
      <c r="J438" s="91">
        <v>0</v>
      </c>
    </row>
    <row r="439" spans="1:10">
      <c r="A439" s="144">
        <v>167</v>
      </c>
      <c r="B439" s="143" t="s">
        <v>322</v>
      </c>
      <c r="C439" s="143" t="s">
        <v>626</v>
      </c>
      <c r="D439" s="143" t="s">
        <v>626</v>
      </c>
      <c r="E439" s="124" t="s">
        <v>15</v>
      </c>
      <c r="F439" s="143" t="s">
        <v>322</v>
      </c>
      <c r="G439" s="29"/>
      <c r="H439" s="126" t="s">
        <v>46</v>
      </c>
      <c r="I439" s="141">
        <v>88.1</v>
      </c>
      <c r="J439" s="91">
        <v>0</v>
      </c>
    </row>
    <row r="440" spans="1:10">
      <c r="A440" s="130"/>
      <c r="B440" s="143"/>
      <c r="C440" s="143"/>
      <c r="D440" s="143"/>
      <c r="E440" s="129"/>
      <c r="F440" s="143"/>
      <c r="G440" s="29"/>
      <c r="H440" s="122" t="s">
        <v>20</v>
      </c>
      <c r="I440" s="141">
        <f t="shared" si="20"/>
        <v>88.1</v>
      </c>
      <c r="J440" s="91">
        <v>0</v>
      </c>
    </row>
    <row r="441" spans="1:10">
      <c r="A441" s="144">
        <v>168</v>
      </c>
      <c r="B441" s="143" t="s">
        <v>627</v>
      </c>
      <c r="C441" s="143" t="s">
        <v>628</v>
      </c>
      <c r="D441" s="143" t="s">
        <v>628</v>
      </c>
      <c r="E441" s="124" t="s">
        <v>15</v>
      </c>
      <c r="F441" s="143" t="s">
        <v>627</v>
      </c>
      <c r="G441" s="29"/>
      <c r="H441" s="126" t="s">
        <v>238</v>
      </c>
      <c r="I441" s="141">
        <v>87.6</v>
      </c>
      <c r="J441" s="91">
        <v>0</v>
      </c>
    </row>
    <row r="442" spans="1:10">
      <c r="A442" s="130"/>
      <c r="B442" s="143"/>
      <c r="C442" s="143"/>
      <c r="D442" s="143"/>
      <c r="E442" s="129"/>
      <c r="F442" s="143"/>
      <c r="G442" s="29"/>
      <c r="H442" s="122" t="s">
        <v>20</v>
      </c>
      <c r="I442" s="141">
        <f t="shared" ref="I442:I446" si="21">SUM(I441:I441)</f>
        <v>87.6</v>
      </c>
      <c r="J442" s="91">
        <v>0</v>
      </c>
    </row>
    <row r="443" spans="1:10">
      <c r="A443" s="144">
        <v>169</v>
      </c>
      <c r="B443" s="143" t="s">
        <v>629</v>
      </c>
      <c r="C443" s="143" t="s">
        <v>630</v>
      </c>
      <c r="D443" s="143" t="s">
        <v>630</v>
      </c>
      <c r="E443" s="124" t="s">
        <v>15</v>
      </c>
      <c r="F443" s="143" t="s">
        <v>629</v>
      </c>
      <c r="G443" s="29"/>
      <c r="H443" s="126" t="s">
        <v>238</v>
      </c>
      <c r="I443" s="141">
        <v>75.17</v>
      </c>
      <c r="J443" s="91">
        <v>0</v>
      </c>
    </row>
    <row r="444" spans="1:10">
      <c r="A444" s="130"/>
      <c r="B444" s="143"/>
      <c r="C444" s="143"/>
      <c r="D444" s="143"/>
      <c r="E444" s="129"/>
      <c r="F444" s="143"/>
      <c r="G444" s="29"/>
      <c r="H444" s="122" t="s">
        <v>20</v>
      </c>
      <c r="I444" s="141">
        <f t="shared" si="21"/>
        <v>75.17</v>
      </c>
      <c r="J444" s="91">
        <v>0</v>
      </c>
    </row>
    <row r="445" spans="1:10">
      <c r="A445" s="144">
        <v>170</v>
      </c>
      <c r="B445" s="143" t="s">
        <v>631</v>
      </c>
      <c r="C445" s="143" t="s">
        <v>632</v>
      </c>
      <c r="D445" s="143" t="s">
        <v>632</v>
      </c>
      <c r="E445" s="124" t="s">
        <v>15</v>
      </c>
      <c r="F445" s="143" t="s">
        <v>631</v>
      </c>
      <c r="G445" s="29"/>
      <c r="H445" s="126" t="s">
        <v>238</v>
      </c>
      <c r="I445" s="141">
        <v>75</v>
      </c>
      <c r="J445" s="91">
        <v>0</v>
      </c>
    </row>
    <row r="446" spans="1:10">
      <c r="A446" s="130"/>
      <c r="B446" s="143"/>
      <c r="C446" s="143"/>
      <c r="D446" s="143"/>
      <c r="E446" s="129"/>
      <c r="F446" s="143"/>
      <c r="G446" s="29"/>
      <c r="H446" s="122" t="s">
        <v>20</v>
      </c>
      <c r="I446" s="141">
        <f t="shared" si="21"/>
        <v>75</v>
      </c>
      <c r="J446" s="91">
        <v>0</v>
      </c>
    </row>
    <row r="447" spans="1:10">
      <c r="A447" s="144">
        <v>171</v>
      </c>
      <c r="B447" s="143" t="s">
        <v>633</v>
      </c>
      <c r="C447" s="143" t="s">
        <v>634</v>
      </c>
      <c r="D447" s="143" t="s">
        <v>634</v>
      </c>
      <c r="E447" s="124" t="s">
        <v>15</v>
      </c>
      <c r="F447" s="143" t="s">
        <v>633</v>
      </c>
      <c r="G447" s="29"/>
      <c r="H447" s="126" t="s">
        <v>27</v>
      </c>
      <c r="I447" s="141">
        <v>66.26</v>
      </c>
      <c r="J447" s="91">
        <v>0</v>
      </c>
    </row>
    <row r="448" spans="1:10">
      <c r="A448" s="130"/>
      <c r="B448" s="143"/>
      <c r="C448" s="143"/>
      <c r="D448" s="143"/>
      <c r="E448" s="129"/>
      <c r="F448" s="143"/>
      <c r="G448" s="29"/>
      <c r="H448" s="122" t="s">
        <v>20</v>
      </c>
      <c r="I448" s="141">
        <f>SUM(I447:I447)</f>
        <v>66.26</v>
      </c>
      <c r="J448" s="91">
        <v>0</v>
      </c>
    </row>
    <row r="449" spans="1:10">
      <c r="A449" s="144">
        <v>172</v>
      </c>
      <c r="B449" s="154" t="s">
        <v>635</v>
      </c>
      <c r="C449" s="33" t="s">
        <v>636</v>
      </c>
      <c r="D449" s="33" t="s">
        <v>636</v>
      </c>
      <c r="E449" s="124" t="s">
        <v>15</v>
      </c>
      <c r="F449" s="154" t="s">
        <v>635</v>
      </c>
      <c r="G449" s="33"/>
      <c r="H449" s="126" t="s">
        <v>46</v>
      </c>
      <c r="I449" s="141">
        <v>64.4</v>
      </c>
      <c r="J449" s="91">
        <v>64.4</v>
      </c>
    </row>
    <row r="450" spans="1:10">
      <c r="A450" s="130"/>
      <c r="B450" s="33"/>
      <c r="C450" s="33"/>
      <c r="D450" s="33"/>
      <c r="E450" s="129"/>
      <c r="F450" s="33"/>
      <c r="G450" s="33"/>
      <c r="H450" s="122" t="s">
        <v>20</v>
      </c>
      <c r="I450" s="141">
        <f>SUM(I449:I449)</f>
        <v>64.4</v>
      </c>
      <c r="J450" s="91">
        <v>64.4</v>
      </c>
    </row>
    <row r="451" spans="1:10">
      <c r="A451" s="144">
        <v>173</v>
      </c>
      <c r="B451" s="143" t="s">
        <v>637</v>
      </c>
      <c r="C451" s="143" t="s">
        <v>638</v>
      </c>
      <c r="D451" s="143" t="s">
        <v>638</v>
      </c>
      <c r="E451" s="124" t="s">
        <v>15</v>
      </c>
      <c r="F451" s="143" t="s">
        <v>637</v>
      </c>
      <c r="G451" s="29"/>
      <c r="H451" s="126" t="s">
        <v>27</v>
      </c>
      <c r="I451" s="141">
        <v>63.05</v>
      </c>
      <c r="J451" s="91">
        <v>0</v>
      </c>
    </row>
    <row r="452" spans="1:10">
      <c r="A452" s="130"/>
      <c r="B452" s="143"/>
      <c r="C452" s="143"/>
      <c r="D452" s="143"/>
      <c r="E452" s="129"/>
      <c r="F452" s="143"/>
      <c r="G452" s="29"/>
      <c r="H452" s="122" t="s">
        <v>20</v>
      </c>
      <c r="I452" s="141">
        <f t="shared" ref="I452:I456" si="22">SUM(I451:I451)</f>
        <v>63.05</v>
      </c>
      <c r="J452" s="91">
        <v>0</v>
      </c>
    </row>
    <row r="453" spans="1:10">
      <c r="A453" s="144">
        <v>174</v>
      </c>
      <c r="B453" s="143" t="s">
        <v>639</v>
      </c>
      <c r="C453" s="143" t="s">
        <v>640</v>
      </c>
      <c r="D453" s="143" t="s">
        <v>640</v>
      </c>
      <c r="E453" s="124" t="s">
        <v>15</v>
      </c>
      <c r="F453" s="143" t="s">
        <v>639</v>
      </c>
      <c r="G453" s="29"/>
      <c r="H453" s="126" t="s">
        <v>538</v>
      </c>
      <c r="I453" s="141">
        <v>60</v>
      </c>
      <c r="J453" s="91">
        <v>0</v>
      </c>
    </row>
    <row r="454" spans="1:10">
      <c r="A454" s="130"/>
      <c r="B454" s="143"/>
      <c r="C454" s="143"/>
      <c r="D454" s="143"/>
      <c r="E454" s="129"/>
      <c r="F454" s="143"/>
      <c r="G454" s="29"/>
      <c r="H454" s="122" t="s">
        <v>20</v>
      </c>
      <c r="I454" s="141">
        <f t="shared" si="22"/>
        <v>60</v>
      </c>
      <c r="J454" s="91">
        <v>0</v>
      </c>
    </row>
    <row r="455" spans="1:10">
      <c r="A455" s="144">
        <v>175</v>
      </c>
      <c r="B455" s="143" t="s">
        <v>641</v>
      </c>
      <c r="C455" s="143" t="s">
        <v>642</v>
      </c>
      <c r="D455" s="143" t="s">
        <v>642</v>
      </c>
      <c r="E455" s="124" t="s">
        <v>15</v>
      </c>
      <c r="F455" s="143" t="s">
        <v>641</v>
      </c>
      <c r="G455" s="29"/>
      <c r="H455" s="126" t="s">
        <v>238</v>
      </c>
      <c r="I455" s="141">
        <v>54.13</v>
      </c>
      <c r="J455" s="91">
        <v>0</v>
      </c>
    </row>
    <row r="456" spans="1:10">
      <c r="A456" s="130"/>
      <c r="B456" s="143"/>
      <c r="C456" s="143"/>
      <c r="D456" s="143"/>
      <c r="E456" s="129"/>
      <c r="F456" s="143"/>
      <c r="G456" s="29"/>
      <c r="H456" s="122" t="s">
        <v>20</v>
      </c>
      <c r="I456" s="141">
        <f t="shared" si="22"/>
        <v>54.13</v>
      </c>
      <c r="J456" s="91">
        <v>0</v>
      </c>
    </row>
    <row r="457" spans="1:10">
      <c r="A457" s="144">
        <v>176</v>
      </c>
      <c r="B457" s="143" t="s">
        <v>643</v>
      </c>
      <c r="C457" s="143" t="s">
        <v>644</v>
      </c>
      <c r="D457" s="143" t="s">
        <v>644</v>
      </c>
      <c r="E457" s="124" t="s">
        <v>15</v>
      </c>
      <c r="F457" s="143" t="s">
        <v>643</v>
      </c>
      <c r="G457" s="29"/>
      <c r="H457" s="126" t="s">
        <v>46</v>
      </c>
      <c r="I457" s="141">
        <v>53.8</v>
      </c>
      <c r="J457" s="91">
        <v>53.8</v>
      </c>
    </row>
    <row r="458" spans="1:10">
      <c r="A458" s="130"/>
      <c r="B458" s="143"/>
      <c r="C458" s="143"/>
      <c r="D458" s="143"/>
      <c r="E458" s="129"/>
      <c r="F458" s="143"/>
      <c r="G458" s="29"/>
      <c r="H458" s="122" t="s">
        <v>20</v>
      </c>
      <c r="I458" s="141">
        <f t="shared" ref="I458:I462" si="23">SUM(I457:I457)</f>
        <v>53.8</v>
      </c>
      <c r="J458" s="91">
        <v>53.8</v>
      </c>
    </row>
    <row r="459" spans="1:10">
      <c r="A459" s="144">
        <v>177</v>
      </c>
      <c r="B459" s="143" t="s">
        <v>645</v>
      </c>
      <c r="C459" s="143" t="s">
        <v>646</v>
      </c>
      <c r="D459" s="143" t="s">
        <v>646</v>
      </c>
      <c r="E459" s="124" t="s">
        <v>15</v>
      </c>
      <c r="F459" s="143" t="s">
        <v>645</v>
      </c>
      <c r="G459" s="29"/>
      <c r="H459" s="126" t="s">
        <v>46</v>
      </c>
      <c r="I459" s="141">
        <v>53.8</v>
      </c>
      <c r="J459" s="91">
        <v>53.8</v>
      </c>
    </row>
    <row r="460" spans="1:10">
      <c r="A460" s="130"/>
      <c r="B460" s="143"/>
      <c r="C460" s="143"/>
      <c r="D460" s="143"/>
      <c r="E460" s="129"/>
      <c r="F460" s="143"/>
      <c r="G460" s="29"/>
      <c r="H460" s="122" t="s">
        <v>20</v>
      </c>
      <c r="I460" s="141">
        <f t="shared" si="23"/>
        <v>53.8</v>
      </c>
      <c r="J460" s="91">
        <v>53.8</v>
      </c>
    </row>
    <row r="461" spans="1:10">
      <c r="A461" s="144">
        <v>178</v>
      </c>
      <c r="B461" s="143" t="s">
        <v>647</v>
      </c>
      <c r="C461" s="143" t="s">
        <v>648</v>
      </c>
      <c r="D461" s="143" t="s">
        <v>648</v>
      </c>
      <c r="E461" s="124" t="s">
        <v>15</v>
      </c>
      <c r="F461" s="143" t="s">
        <v>647</v>
      </c>
      <c r="G461" s="29"/>
      <c r="H461" s="126" t="s">
        <v>27</v>
      </c>
      <c r="I461" s="141">
        <v>52.4</v>
      </c>
      <c r="J461" s="91">
        <v>0</v>
      </c>
    </row>
    <row r="462" spans="1:10">
      <c r="A462" s="130"/>
      <c r="B462" s="143"/>
      <c r="C462" s="143"/>
      <c r="D462" s="143"/>
      <c r="E462" s="129"/>
      <c r="F462" s="143"/>
      <c r="G462" s="29"/>
      <c r="H462" s="122" t="s">
        <v>20</v>
      </c>
      <c r="I462" s="141">
        <f t="shared" si="23"/>
        <v>52.4</v>
      </c>
      <c r="J462" s="91">
        <v>0</v>
      </c>
    </row>
    <row r="463" spans="1:10">
      <c r="A463" s="144">
        <v>179</v>
      </c>
      <c r="B463" s="143" t="s">
        <v>94</v>
      </c>
      <c r="C463" s="143" t="s">
        <v>649</v>
      </c>
      <c r="D463" s="143" t="s">
        <v>649</v>
      </c>
      <c r="E463" s="124" t="s">
        <v>15</v>
      </c>
      <c r="F463" s="143" t="s">
        <v>94</v>
      </c>
      <c r="G463" s="29"/>
      <c r="H463" s="126" t="s">
        <v>19</v>
      </c>
      <c r="I463" s="141">
        <v>49.35</v>
      </c>
      <c r="J463" s="91">
        <v>49.35</v>
      </c>
    </row>
    <row r="464" spans="1:10">
      <c r="A464" s="130"/>
      <c r="B464" s="143"/>
      <c r="C464" s="143"/>
      <c r="D464" s="143"/>
      <c r="E464" s="129"/>
      <c r="F464" s="143"/>
      <c r="G464" s="29"/>
      <c r="H464" s="122" t="s">
        <v>20</v>
      </c>
      <c r="I464" s="141">
        <f t="shared" ref="I464:I468" si="24">SUM(I463:I463)</f>
        <v>49.35</v>
      </c>
      <c r="J464" s="91">
        <v>49.35</v>
      </c>
    </row>
    <row r="465" spans="1:10">
      <c r="A465" s="144">
        <v>180</v>
      </c>
      <c r="B465" s="143" t="s">
        <v>650</v>
      </c>
      <c r="C465" s="143" t="s">
        <v>651</v>
      </c>
      <c r="D465" s="143" t="s">
        <v>651</v>
      </c>
      <c r="E465" s="124" t="s">
        <v>15</v>
      </c>
      <c r="F465" s="143" t="s">
        <v>650</v>
      </c>
      <c r="G465" s="29"/>
      <c r="H465" s="126" t="s">
        <v>46</v>
      </c>
      <c r="I465" s="141">
        <v>48.8</v>
      </c>
      <c r="J465" s="91">
        <v>48.8</v>
      </c>
    </row>
    <row r="466" spans="1:10">
      <c r="A466" s="130"/>
      <c r="B466" s="143"/>
      <c r="C466" s="143"/>
      <c r="D466" s="143"/>
      <c r="E466" s="129"/>
      <c r="F466" s="143"/>
      <c r="G466" s="29"/>
      <c r="H466" s="122" t="s">
        <v>20</v>
      </c>
      <c r="I466" s="141">
        <f t="shared" si="24"/>
        <v>48.8</v>
      </c>
      <c r="J466" s="91">
        <v>48.8</v>
      </c>
    </row>
    <row r="467" spans="1:10">
      <c r="A467" s="144">
        <v>181</v>
      </c>
      <c r="B467" s="143" t="s">
        <v>652</v>
      </c>
      <c r="C467" s="143" t="s">
        <v>653</v>
      </c>
      <c r="D467" s="143" t="s">
        <v>653</v>
      </c>
      <c r="E467" s="124" t="s">
        <v>15</v>
      </c>
      <c r="F467" s="143" t="s">
        <v>652</v>
      </c>
      <c r="G467" s="29"/>
      <c r="H467" s="126" t="s">
        <v>238</v>
      </c>
      <c r="I467" s="141">
        <v>45.73</v>
      </c>
      <c r="J467" s="91">
        <v>0</v>
      </c>
    </row>
    <row r="468" spans="1:10">
      <c r="A468" s="130"/>
      <c r="B468" s="143"/>
      <c r="C468" s="143"/>
      <c r="D468" s="143"/>
      <c r="E468" s="129"/>
      <c r="F468" s="143"/>
      <c r="G468" s="29"/>
      <c r="H468" s="122" t="s">
        <v>20</v>
      </c>
      <c r="I468" s="141">
        <f t="shared" si="24"/>
        <v>45.73</v>
      </c>
      <c r="J468" s="91">
        <v>0</v>
      </c>
    </row>
    <row r="469" spans="1:10">
      <c r="A469" s="144">
        <v>182</v>
      </c>
      <c r="B469" s="143" t="s">
        <v>654</v>
      </c>
      <c r="C469" s="143" t="s">
        <v>655</v>
      </c>
      <c r="D469" s="143" t="s">
        <v>655</v>
      </c>
      <c r="E469" s="124" t="s">
        <v>15</v>
      </c>
      <c r="F469" s="143" t="s">
        <v>654</v>
      </c>
      <c r="G469" s="29"/>
      <c r="H469" s="126" t="s">
        <v>27</v>
      </c>
      <c r="I469" s="141">
        <v>44.92</v>
      </c>
      <c r="J469" s="91">
        <v>0</v>
      </c>
    </row>
    <row r="470" spans="1:10">
      <c r="A470" s="130"/>
      <c r="B470" s="143"/>
      <c r="C470" s="143"/>
      <c r="D470" s="143"/>
      <c r="E470" s="129"/>
      <c r="F470" s="143"/>
      <c r="G470" s="29"/>
      <c r="H470" s="122" t="s">
        <v>20</v>
      </c>
      <c r="I470" s="141">
        <f t="shared" ref="I470:I474" si="25">SUM(I469:I469)</f>
        <v>44.92</v>
      </c>
      <c r="J470" s="91">
        <v>0</v>
      </c>
    </row>
    <row r="471" spans="1:10">
      <c r="A471" s="144">
        <v>183</v>
      </c>
      <c r="B471" s="143" t="s">
        <v>656</v>
      </c>
      <c r="C471" s="143" t="s">
        <v>657</v>
      </c>
      <c r="D471" s="143" t="s">
        <v>657</v>
      </c>
      <c r="E471" s="124" t="s">
        <v>15</v>
      </c>
      <c r="F471" s="143" t="s">
        <v>656</v>
      </c>
      <c r="G471" s="29"/>
      <c r="H471" s="126" t="s">
        <v>238</v>
      </c>
      <c r="I471" s="141">
        <v>39.84</v>
      </c>
      <c r="J471" s="91">
        <v>0</v>
      </c>
    </row>
    <row r="472" spans="1:10">
      <c r="A472" s="130"/>
      <c r="B472" s="143"/>
      <c r="C472" s="143"/>
      <c r="D472" s="143"/>
      <c r="E472" s="129"/>
      <c r="F472" s="143"/>
      <c r="G472" s="29"/>
      <c r="H472" s="122" t="s">
        <v>20</v>
      </c>
      <c r="I472" s="141">
        <f t="shared" si="25"/>
        <v>39.84</v>
      </c>
      <c r="J472" s="91">
        <v>0</v>
      </c>
    </row>
    <row r="473" spans="1:10">
      <c r="A473" s="144">
        <v>184</v>
      </c>
      <c r="B473" s="143" t="s">
        <v>658</v>
      </c>
      <c r="C473" s="143" t="s">
        <v>659</v>
      </c>
      <c r="D473" s="143" t="s">
        <v>659</v>
      </c>
      <c r="E473" s="124" t="s">
        <v>15</v>
      </c>
      <c r="F473" s="143" t="s">
        <v>658</v>
      </c>
      <c r="G473" s="29"/>
      <c r="H473" s="126" t="s">
        <v>46</v>
      </c>
      <c r="I473" s="141">
        <v>39.5</v>
      </c>
      <c r="J473" s="91">
        <v>39.5</v>
      </c>
    </row>
    <row r="474" spans="1:10">
      <c r="A474" s="130"/>
      <c r="B474" s="143"/>
      <c r="C474" s="143"/>
      <c r="D474" s="143"/>
      <c r="E474" s="129"/>
      <c r="F474" s="143"/>
      <c r="G474" s="29"/>
      <c r="H474" s="122" t="s">
        <v>20</v>
      </c>
      <c r="I474" s="141">
        <f t="shared" si="25"/>
        <v>39.5</v>
      </c>
      <c r="J474" s="91">
        <v>39.5</v>
      </c>
    </row>
    <row r="475" spans="1:10">
      <c r="A475" s="144">
        <v>185</v>
      </c>
      <c r="B475" s="143" t="s">
        <v>660</v>
      </c>
      <c r="C475" s="143" t="s">
        <v>661</v>
      </c>
      <c r="D475" s="143" t="s">
        <v>661</v>
      </c>
      <c r="E475" s="124" t="s">
        <v>15</v>
      </c>
      <c r="F475" s="143" t="s">
        <v>660</v>
      </c>
      <c r="G475" s="29"/>
      <c r="H475" s="126" t="s">
        <v>27</v>
      </c>
      <c r="I475" s="141">
        <v>39.16</v>
      </c>
      <c r="J475" s="91">
        <v>0</v>
      </c>
    </row>
    <row r="476" spans="1:10">
      <c r="A476" s="130"/>
      <c r="B476" s="143"/>
      <c r="C476" s="143"/>
      <c r="D476" s="143"/>
      <c r="E476" s="129"/>
      <c r="F476" s="143"/>
      <c r="G476" s="29"/>
      <c r="H476" s="122" t="s">
        <v>20</v>
      </c>
      <c r="I476" s="141">
        <f>SUM(I475:I475)</f>
        <v>39.16</v>
      </c>
      <c r="J476" s="91">
        <v>0</v>
      </c>
    </row>
    <row r="477" spans="1:10">
      <c r="A477" s="144">
        <v>186</v>
      </c>
      <c r="B477" s="143" t="s">
        <v>662</v>
      </c>
      <c r="C477" s="143" t="s">
        <v>663</v>
      </c>
      <c r="D477" s="143" t="s">
        <v>663</v>
      </c>
      <c r="E477" s="124" t="s">
        <v>15</v>
      </c>
      <c r="F477" s="143" t="s">
        <v>662</v>
      </c>
      <c r="G477" s="29"/>
      <c r="H477" s="126" t="s">
        <v>46</v>
      </c>
      <c r="I477" s="141">
        <v>36.5</v>
      </c>
      <c r="J477" s="91">
        <v>36.5</v>
      </c>
    </row>
    <row r="478" spans="1:10">
      <c r="A478" s="130"/>
      <c r="B478" s="143"/>
      <c r="C478" s="143"/>
      <c r="D478" s="143"/>
      <c r="E478" s="129"/>
      <c r="F478" s="143"/>
      <c r="G478" s="29"/>
      <c r="H478" s="122" t="s">
        <v>20</v>
      </c>
      <c r="I478" s="141">
        <f>SUM(I477:I477)</f>
        <v>36.5</v>
      </c>
      <c r="J478" s="91">
        <v>36.5</v>
      </c>
    </row>
    <row r="479" spans="1:10">
      <c r="A479" s="144">
        <v>187</v>
      </c>
      <c r="B479" s="143" t="s">
        <v>664</v>
      </c>
      <c r="C479" s="143" t="s">
        <v>665</v>
      </c>
      <c r="D479" s="143" t="s">
        <v>665</v>
      </c>
      <c r="E479" s="124" t="s">
        <v>15</v>
      </c>
      <c r="F479" s="143" t="s">
        <v>664</v>
      </c>
      <c r="G479" s="29"/>
      <c r="H479" s="126" t="s">
        <v>538</v>
      </c>
      <c r="I479" s="141">
        <v>36</v>
      </c>
      <c r="J479" s="91">
        <v>0</v>
      </c>
    </row>
    <row r="480" spans="1:10">
      <c r="A480" s="130"/>
      <c r="B480" s="143"/>
      <c r="C480" s="143"/>
      <c r="D480" s="143"/>
      <c r="E480" s="129"/>
      <c r="F480" s="143"/>
      <c r="G480" s="29"/>
      <c r="H480" s="122" t="s">
        <v>20</v>
      </c>
      <c r="I480" s="141">
        <f t="shared" ref="I480:I484" si="26">SUM(I479:I479)</f>
        <v>36</v>
      </c>
      <c r="J480" s="91">
        <v>0</v>
      </c>
    </row>
    <row r="481" spans="1:10">
      <c r="A481" s="144">
        <v>188</v>
      </c>
      <c r="B481" s="143" t="s">
        <v>666</v>
      </c>
      <c r="C481" s="143" t="s">
        <v>667</v>
      </c>
      <c r="D481" s="143" t="s">
        <v>667</v>
      </c>
      <c r="E481" s="124" t="s">
        <v>15</v>
      </c>
      <c r="F481" s="143" t="s">
        <v>666</v>
      </c>
      <c r="G481" s="29"/>
      <c r="H481" s="126" t="s">
        <v>538</v>
      </c>
      <c r="I481" s="141">
        <v>36</v>
      </c>
      <c r="J481" s="91">
        <v>0</v>
      </c>
    </row>
    <row r="482" spans="1:10">
      <c r="A482" s="130"/>
      <c r="B482" s="143"/>
      <c r="C482" s="143"/>
      <c r="D482" s="143"/>
      <c r="E482" s="129"/>
      <c r="F482" s="143"/>
      <c r="G482" s="29"/>
      <c r="H482" s="122" t="s">
        <v>20</v>
      </c>
      <c r="I482" s="141">
        <f t="shared" si="26"/>
        <v>36</v>
      </c>
      <c r="J482" s="91">
        <v>0</v>
      </c>
    </row>
    <row r="483" spans="1:10">
      <c r="A483" s="144">
        <v>189</v>
      </c>
      <c r="B483" s="143" t="s">
        <v>668</v>
      </c>
      <c r="C483" s="143" t="s">
        <v>669</v>
      </c>
      <c r="D483" s="143" t="s">
        <v>669</v>
      </c>
      <c r="E483" s="124" t="s">
        <v>15</v>
      </c>
      <c r="F483" s="143" t="s">
        <v>668</v>
      </c>
      <c r="G483" s="29"/>
      <c r="H483" s="126" t="s">
        <v>538</v>
      </c>
      <c r="I483" s="141">
        <v>36</v>
      </c>
      <c r="J483" s="91">
        <v>0</v>
      </c>
    </row>
    <row r="484" spans="1:10">
      <c r="A484" s="130"/>
      <c r="B484" s="143"/>
      <c r="C484" s="143"/>
      <c r="D484" s="143"/>
      <c r="E484" s="129"/>
      <c r="F484" s="143"/>
      <c r="G484" s="29"/>
      <c r="H484" s="122" t="s">
        <v>20</v>
      </c>
      <c r="I484" s="141">
        <f t="shared" si="26"/>
        <v>36</v>
      </c>
      <c r="J484" s="91">
        <v>0</v>
      </c>
    </row>
    <row r="485" spans="1:10">
      <c r="A485" s="144">
        <v>190</v>
      </c>
      <c r="B485" s="143" t="s">
        <v>670</v>
      </c>
      <c r="C485" s="143" t="s">
        <v>671</v>
      </c>
      <c r="D485" s="143" t="s">
        <v>671</v>
      </c>
      <c r="E485" s="124" t="s">
        <v>15</v>
      </c>
      <c r="F485" s="143" t="s">
        <v>670</v>
      </c>
      <c r="G485" s="29"/>
      <c r="H485" s="126" t="s">
        <v>538</v>
      </c>
      <c r="I485" s="141">
        <v>36</v>
      </c>
      <c r="J485" s="91">
        <v>0</v>
      </c>
    </row>
    <row r="486" spans="1:10">
      <c r="A486" s="130"/>
      <c r="B486" s="143"/>
      <c r="C486" s="143"/>
      <c r="D486" s="143"/>
      <c r="E486" s="129"/>
      <c r="F486" s="143"/>
      <c r="G486" s="29"/>
      <c r="H486" s="122" t="s">
        <v>20</v>
      </c>
      <c r="I486" s="141">
        <f t="shared" ref="I486:I490" si="27">SUM(I485:I485)</f>
        <v>36</v>
      </c>
      <c r="J486" s="91">
        <v>0</v>
      </c>
    </row>
    <row r="487" spans="1:10">
      <c r="A487" s="144">
        <v>191</v>
      </c>
      <c r="B487" s="143" t="s">
        <v>672</v>
      </c>
      <c r="C487" s="143" t="s">
        <v>673</v>
      </c>
      <c r="D487" s="143" t="s">
        <v>673</v>
      </c>
      <c r="E487" s="124" t="s">
        <v>15</v>
      </c>
      <c r="F487" s="143" t="s">
        <v>672</v>
      </c>
      <c r="G487" s="29"/>
      <c r="H487" s="126" t="s">
        <v>19</v>
      </c>
      <c r="I487" s="141">
        <v>34.28</v>
      </c>
      <c r="J487" s="91">
        <v>0</v>
      </c>
    </row>
    <row r="488" spans="1:10">
      <c r="A488" s="130"/>
      <c r="B488" s="143"/>
      <c r="C488" s="143"/>
      <c r="D488" s="143"/>
      <c r="E488" s="129"/>
      <c r="F488" s="143"/>
      <c r="G488" s="29"/>
      <c r="H488" s="122" t="s">
        <v>20</v>
      </c>
      <c r="I488" s="141">
        <f t="shared" si="27"/>
        <v>34.28</v>
      </c>
      <c r="J488" s="91">
        <v>0</v>
      </c>
    </row>
    <row r="489" spans="1:10">
      <c r="A489" s="144">
        <v>192</v>
      </c>
      <c r="B489" s="143" t="s">
        <v>674</v>
      </c>
      <c r="C489" s="143" t="s">
        <v>675</v>
      </c>
      <c r="D489" s="143" t="s">
        <v>675</v>
      </c>
      <c r="E489" s="124" t="s">
        <v>15</v>
      </c>
      <c r="F489" s="143" t="s">
        <v>674</v>
      </c>
      <c r="G489" s="29"/>
      <c r="H489" s="126" t="s">
        <v>46</v>
      </c>
      <c r="I489" s="141">
        <v>33</v>
      </c>
      <c r="J489" s="91">
        <v>0</v>
      </c>
    </row>
    <row r="490" spans="1:10">
      <c r="A490" s="130"/>
      <c r="B490" s="143"/>
      <c r="C490" s="143"/>
      <c r="D490" s="143"/>
      <c r="E490" s="129"/>
      <c r="F490" s="143"/>
      <c r="G490" s="29"/>
      <c r="H490" s="122" t="s">
        <v>20</v>
      </c>
      <c r="I490" s="141">
        <f t="shared" si="27"/>
        <v>33</v>
      </c>
      <c r="J490" s="91">
        <v>0</v>
      </c>
    </row>
    <row r="491" spans="1:10">
      <c r="A491" s="144">
        <v>193</v>
      </c>
      <c r="B491" s="143" t="s">
        <v>676</v>
      </c>
      <c r="C491" s="143" t="s">
        <v>677</v>
      </c>
      <c r="D491" s="143" t="s">
        <v>677</v>
      </c>
      <c r="E491" s="124" t="s">
        <v>15</v>
      </c>
      <c r="F491" s="143" t="s">
        <v>676</v>
      </c>
      <c r="G491" s="29"/>
      <c r="H491" s="126" t="s">
        <v>46</v>
      </c>
      <c r="I491" s="141">
        <v>32.2</v>
      </c>
      <c r="J491" s="91">
        <v>32.2</v>
      </c>
    </row>
    <row r="492" spans="1:10">
      <c r="A492" s="130"/>
      <c r="B492" s="143"/>
      <c r="C492" s="143"/>
      <c r="D492" s="143"/>
      <c r="E492" s="129"/>
      <c r="F492" s="143"/>
      <c r="G492" s="29"/>
      <c r="H492" s="122" t="s">
        <v>20</v>
      </c>
      <c r="I492" s="141">
        <f t="shared" ref="I492:I496" si="28">SUM(I491:I491)</f>
        <v>32.2</v>
      </c>
      <c r="J492" s="91">
        <v>32.2</v>
      </c>
    </row>
    <row r="493" spans="1:10">
      <c r="A493" s="144">
        <v>194</v>
      </c>
      <c r="B493" s="143" t="s">
        <v>678</v>
      </c>
      <c r="C493" s="143" t="s">
        <v>679</v>
      </c>
      <c r="D493" s="143" t="s">
        <v>679</v>
      </c>
      <c r="E493" s="124" t="s">
        <v>15</v>
      </c>
      <c r="F493" s="143" t="s">
        <v>678</v>
      </c>
      <c r="G493" s="29"/>
      <c r="H493" s="126" t="s">
        <v>46</v>
      </c>
      <c r="I493" s="141">
        <v>30.9</v>
      </c>
      <c r="J493" s="91">
        <v>30.9</v>
      </c>
    </row>
    <row r="494" spans="1:10">
      <c r="A494" s="130"/>
      <c r="B494" s="143"/>
      <c r="C494" s="143"/>
      <c r="D494" s="143"/>
      <c r="E494" s="129"/>
      <c r="F494" s="143"/>
      <c r="G494" s="29"/>
      <c r="H494" s="122" t="s">
        <v>20</v>
      </c>
      <c r="I494" s="141">
        <f t="shared" si="28"/>
        <v>30.9</v>
      </c>
      <c r="J494" s="91">
        <v>30.9</v>
      </c>
    </row>
    <row r="495" spans="1:10">
      <c r="A495" s="144">
        <v>195</v>
      </c>
      <c r="B495" s="143" t="s">
        <v>680</v>
      </c>
      <c r="C495" s="143" t="s">
        <v>681</v>
      </c>
      <c r="D495" s="143" t="s">
        <v>681</v>
      </c>
      <c r="E495" s="124" t="s">
        <v>15</v>
      </c>
      <c r="F495" s="143" t="s">
        <v>680</v>
      </c>
      <c r="G495" s="29"/>
      <c r="H495" s="126" t="s">
        <v>46</v>
      </c>
      <c r="I495" s="141">
        <v>28.1</v>
      </c>
      <c r="J495" s="91">
        <v>28.1</v>
      </c>
    </row>
    <row r="496" spans="1:10">
      <c r="A496" s="130"/>
      <c r="B496" s="143"/>
      <c r="C496" s="143"/>
      <c r="D496" s="143"/>
      <c r="E496" s="129"/>
      <c r="F496" s="143"/>
      <c r="G496" s="29"/>
      <c r="H496" s="122" t="s">
        <v>20</v>
      </c>
      <c r="I496" s="141">
        <f t="shared" si="28"/>
        <v>28.1</v>
      </c>
      <c r="J496" s="91">
        <v>28.1</v>
      </c>
    </row>
    <row r="497" spans="1:10">
      <c r="A497" s="144">
        <v>196</v>
      </c>
      <c r="B497" s="143" t="s">
        <v>682</v>
      </c>
      <c r="C497" s="143" t="s">
        <v>683</v>
      </c>
      <c r="D497" s="143" t="s">
        <v>683</v>
      </c>
      <c r="E497" s="124" t="s">
        <v>15</v>
      </c>
      <c r="F497" s="143" t="s">
        <v>682</v>
      </c>
      <c r="G497" s="29"/>
      <c r="H497" s="126" t="s">
        <v>238</v>
      </c>
      <c r="I497" s="141">
        <v>27.21</v>
      </c>
      <c r="J497" s="91">
        <v>0</v>
      </c>
    </row>
    <row r="498" spans="1:10">
      <c r="A498" s="130"/>
      <c r="B498" s="150"/>
      <c r="C498" s="150"/>
      <c r="D498" s="150"/>
      <c r="E498" s="151"/>
      <c r="F498" s="150"/>
      <c r="G498" s="29"/>
      <c r="H498" s="122" t="s">
        <v>20</v>
      </c>
      <c r="I498" s="141">
        <f>SUM(I497:I497)</f>
        <v>27.21</v>
      </c>
      <c r="J498" s="91">
        <v>0</v>
      </c>
    </row>
    <row r="499" spans="1:10">
      <c r="A499" s="144">
        <v>197</v>
      </c>
      <c r="B499" s="143" t="s">
        <v>684</v>
      </c>
      <c r="C499" s="143" t="s">
        <v>685</v>
      </c>
      <c r="D499" s="143" t="s">
        <v>685</v>
      </c>
      <c r="E499" s="124" t="s">
        <v>15</v>
      </c>
      <c r="F499" s="143" t="s">
        <v>684</v>
      </c>
      <c r="G499" s="29"/>
      <c r="H499" s="126" t="s">
        <v>46</v>
      </c>
      <c r="I499" s="141">
        <v>26.9</v>
      </c>
      <c r="J499" s="91">
        <v>26.9</v>
      </c>
    </row>
    <row r="500" spans="1:10">
      <c r="A500" s="130"/>
      <c r="B500" s="143"/>
      <c r="C500" s="143"/>
      <c r="D500" s="143"/>
      <c r="E500" s="129"/>
      <c r="F500" s="143"/>
      <c r="G500" s="29"/>
      <c r="H500" s="122" t="s">
        <v>20</v>
      </c>
      <c r="I500" s="141">
        <f>SUM(I499:I499)</f>
        <v>26.9</v>
      </c>
      <c r="J500" s="91">
        <v>26.9</v>
      </c>
    </row>
    <row r="501" spans="1:10">
      <c r="A501" s="144">
        <v>198</v>
      </c>
      <c r="B501" s="143" t="s">
        <v>686</v>
      </c>
      <c r="C501" s="143" t="s">
        <v>687</v>
      </c>
      <c r="D501" s="143" t="s">
        <v>687</v>
      </c>
      <c r="E501" s="124" t="s">
        <v>15</v>
      </c>
      <c r="F501" s="143" t="s">
        <v>686</v>
      </c>
      <c r="G501" s="29"/>
      <c r="H501" s="126" t="s">
        <v>46</v>
      </c>
      <c r="I501" s="141">
        <v>26.4</v>
      </c>
      <c r="J501" s="91">
        <v>26.4</v>
      </c>
    </row>
    <row r="502" spans="1:10">
      <c r="A502" s="130"/>
      <c r="B502" s="143"/>
      <c r="C502" s="143"/>
      <c r="D502" s="143"/>
      <c r="E502" s="129"/>
      <c r="F502" s="143"/>
      <c r="G502" s="29"/>
      <c r="H502" s="122" t="s">
        <v>20</v>
      </c>
      <c r="I502" s="141">
        <f t="shared" ref="I502:I506" si="29">SUM(I501:I501)</f>
        <v>26.4</v>
      </c>
      <c r="J502" s="91">
        <v>26.4</v>
      </c>
    </row>
    <row r="503" spans="1:10">
      <c r="A503" s="144">
        <v>199</v>
      </c>
      <c r="B503" s="143" t="s">
        <v>688</v>
      </c>
      <c r="C503" s="143" t="s">
        <v>689</v>
      </c>
      <c r="D503" s="143" t="s">
        <v>689</v>
      </c>
      <c r="E503" s="124" t="s">
        <v>15</v>
      </c>
      <c r="F503" s="143" t="s">
        <v>688</v>
      </c>
      <c r="G503" s="29"/>
      <c r="H503" s="126" t="s">
        <v>46</v>
      </c>
      <c r="I503" s="141">
        <v>26.4</v>
      </c>
      <c r="J503" s="91">
        <v>26.4</v>
      </c>
    </row>
    <row r="504" spans="1:10">
      <c r="A504" s="130"/>
      <c r="B504" s="143"/>
      <c r="C504" s="143"/>
      <c r="D504" s="143"/>
      <c r="E504" s="129"/>
      <c r="F504" s="143"/>
      <c r="G504" s="29"/>
      <c r="H504" s="122" t="s">
        <v>20</v>
      </c>
      <c r="I504" s="141">
        <f t="shared" si="29"/>
        <v>26.4</v>
      </c>
      <c r="J504" s="91">
        <v>26.4</v>
      </c>
    </row>
    <row r="505" spans="1:10">
      <c r="A505" s="144">
        <v>200</v>
      </c>
      <c r="B505" s="143" t="s">
        <v>690</v>
      </c>
      <c r="C505" s="143" t="s">
        <v>691</v>
      </c>
      <c r="D505" s="143" t="s">
        <v>691</v>
      </c>
      <c r="E505" s="124" t="s">
        <v>15</v>
      </c>
      <c r="F505" s="143" t="s">
        <v>690</v>
      </c>
      <c r="G505" s="29"/>
      <c r="H505" s="126" t="s">
        <v>46</v>
      </c>
      <c r="I505" s="141">
        <v>25.1</v>
      </c>
      <c r="J505" s="91">
        <v>25.1</v>
      </c>
    </row>
    <row r="506" spans="1:10">
      <c r="A506" s="130"/>
      <c r="B506" s="143"/>
      <c r="C506" s="143"/>
      <c r="D506" s="143"/>
      <c r="E506" s="129"/>
      <c r="F506" s="143"/>
      <c r="G506" s="29"/>
      <c r="H506" s="122" t="s">
        <v>20</v>
      </c>
      <c r="I506" s="141">
        <f t="shared" si="29"/>
        <v>25.1</v>
      </c>
      <c r="J506" s="91">
        <v>25.1</v>
      </c>
    </row>
    <row r="507" spans="1:10">
      <c r="A507" s="144">
        <v>201</v>
      </c>
      <c r="B507" s="143" t="s">
        <v>692</v>
      </c>
      <c r="C507" s="143" t="s">
        <v>693</v>
      </c>
      <c r="D507" s="143" t="s">
        <v>693</v>
      </c>
      <c r="E507" s="124" t="s">
        <v>15</v>
      </c>
      <c r="F507" s="143" t="s">
        <v>692</v>
      </c>
      <c r="G507" s="29"/>
      <c r="H507" s="126" t="s">
        <v>46</v>
      </c>
      <c r="I507" s="141">
        <v>23.3</v>
      </c>
      <c r="J507" s="91">
        <v>23.3</v>
      </c>
    </row>
    <row r="508" spans="1:10">
      <c r="A508" s="130"/>
      <c r="B508" s="143"/>
      <c r="C508" s="143"/>
      <c r="D508" s="143"/>
      <c r="E508" s="129"/>
      <c r="F508" s="143"/>
      <c r="G508" s="29"/>
      <c r="H508" s="122" t="s">
        <v>20</v>
      </c>
      <c r="I508" s="141">
        <f>SUM(I507:I507)</f>
        <v>23.3</v>
      </c>
      <c r="J508" s="91">
        <v>23.3</v>
      </c>
    </row>
    <row r="509" spans="1:10">
      <c r="A509" s="144">
        <v>202</v>
      </c>
      <c r="B509" s="143" t="s">
        <v>694</v>
      </c>
      <c r="C509" s="143" t="s">
        <v>695</v>
      </c>
      <c r="D509" s="143" t="s">
        <v>695</v>
      </c>
      <c r="E509" s="124" t="s">
        <v>15</v>
      </c>
      <c r="F509" s="143" t="s">
        <v>694</v>
      </c>
      <c r="G509" s="29"/>
      <c r="H509" s="126" t="s">
        <v>19</v>
      </c>
      <c r="I509" s="141">
        <v>22.94</v>
      </c>
      <c r="J509" s="91">
        <v>0</v>
      </c>
    </row>
    <row r="510" spans="1:10">
      <c r="A510" s="130"/>
      <c r="B510" s="143"/>
      <c r="C510" s="143"/>
      <c r="D510" s="143"/>
      <c r="E510" s="129"/>
      <c r="F510" s="143"/>
      <c r="G510" s="29"/>
      <c r="H510" s="122" t="s">
        <v>20</v>
      </c>
      <c r="I510" s="141">
        <f>SUM(I509:I509)</f>
        <v>22.94</v>
      </c>
      <c r="J510" s="91">
        <v>0</v>
      </c>
    </row>
    <row r="511" spans="1:10">
      <c r="A511" s="144">
        <v>203</v>
      </c>
      <c r="B511" s="143" t="s">
        <v>696</v>
      </c>
      <c r="C511" s="143" t="s">
        <v>697</v>
      </c>
      <c r="D511" s="143" t="s">
        <v>697</v>
      </c>
      <c r="E511" s="124" t="s">
        <v>15</v>
      </c>
      <c r="F511" s="143" t="s">
        <v>696</v>
      </c>
      <c r="G511" s="29"/>
      <c r="H511" s="126" t="s">
        <v>538</v>
      </c>
      <c r="I511" s="141">
        <v>16.25</v>
      </c>
      <c r="J511" s="91">
        <v>0</v>
      </c>
    </row>
    <row r="512" spans="1:10">
      <c r="A512" s="130"/>
      <c r="B512" s="143"/>
      <c r="C512" s="143"/>
      <c r="D512" s="143"/>
      <c r="E512" s="129"/>
      <c r="F512" s="143"/>
      <c r="G512" s="29"/>
      <c r="H512" s="122" t="s">
        <v>20</v>
      </c>
      <c r="I512" s="141">
        <f>SUM(I511:I511)</f>
        <v>16.25</v>
      </c>
      <c r="J512" s="91">
        <v>0</v>
      </c>
    </row>
    <row r="513" spans="1:10">
      <c r="A513" s="144">
        <v>204</v>
      </c>
      <c r="B513" s="143" t="s">
        <v>698</v>
      </c>
      <c r="C513" s="143" t="s">
        <v>699</v>
      </c>
      <c r="D513" s="143" t="s">
        <v>699</v>
      </c>
      <c r="E513" s="124" t="s">
        <v>15</v>
      </c>
      <c r="F513" s="143" t="s">
        <v>698</v>
      </c>
      <c r="G513" s="29"/>
      <c r="H513" s="126" t="s">
        <v>46</v>
      </c>
      <c r="I513" s="141">
        <v>15.8</v>
      </c>
      <c r="J513" s="91">
        <v>15.8</v>
      </c>
    </row>
    <row r="514" spans="1:10">
      <c r="A514" s="130"/>
      <c r="B514" s="143"/>
      <c r="C514" s="143"/>
      <c r="D514" s="143"/>
      <c r="E514" s="129"/>
      <c r="F514" s="143"/>
      <c r="G514" s="29"/>
      <c r="H514" s="122" t="s">
        <v>20</v>
      </c>
      <c r="I514" s="141">
        <f>SUM(I513:I513)</f>
        <v>15.8</v>
      </c>
      <c r="J514" s="91">
        <v>15.8</v>
      </c>
    </row>
    <row r="515" spans="1:10">
      <c r="A515" s="33">
        <v>205</v>
      </c>
      <c r="B515" s="143" t="s">
        <v>700</v>
      </c>
      <c r="C515" s="143" t="s">
        <v>701</v>
      </c>
      <c r="D515" s="143" t="s">
        <v>701</v>
      </c>
      <c r="E515" s="124" t="s">
        <v>15</v>
      </c>
      <c r="F515" s="143" t="s">
        <v>700</v>
      </c>
      <c r="G515" s="29"/>
      <c r="H515" s="126" t="s">
        <v>19</v>
      </c>
      <c r="I515" s="141">
        <v>1.39</v>
      </c>
      <c r="J515" s="91">
        <v>1.39</v>
      </c>
    </row>
    <row r="516" spans="1:10">
      <c r="A516" s="33"/>
      <c r="B516" s="143"/>
      <c r="C516" s="143"/>
      <c r="D516" s="143"/>
      <c r="E516" s="124"/>
      <c r="F516" s="143"/>
      <c r="G516" s="29"/>
      <c r="H516" s="126" t="s">
        <v>46</v>
      </c>
      <c r="I516" s="141">
        <v>14.3</v>
      </c>
      <c r="J516" s="91">
        <v>14.3</v>
      </c>
    </row>
    <row r="517" spans="1:10">
      <c r="A517" s="33"/>
      <c r="B517" s="143"/>
      <c r="C517" s="143"/>
      <c r="D517" s="143"/>
      <c r="E517" s="129"/>
      <c r="F517" s="143"/>
      <c r="G517" s="29"/>
      <c r="H517" s="122" t="s">
        <v>20</v>
      </c>
      <c r="I517" s="141">
        <f>SUM(I515:I516)</f>
        <v>15.69</v>
      </c>
      <c r="J517" s="91">
        <v>15.69</v>
      </c>
    </row>
    <row r="518" spans="1:10">
      <c r="A518" s="33">
        <v>206</v>
      </c>
      <c r="B518" s="143" t="s">
        <v>702</v>
      </c>
      <c r="C518" s="143" t="s">
        <v>703</v>
      </c>
      <c r="D518" s="143" t="s">
        <v>703</v>
      </c>
      <c r="E518" s="124" t="s">
        <v>15</v>
      </c>
      <c r="F518" s="143" t="s">
        <v>702</v>
      </c>
      <c r="G518" s="29"/>
      <c r="H518" s="126" t="s">
        <v>27</v>
      </c>
      <c r="I518" s="141">
        <v>15.58</v>
      </c>
      <c r="J518" s="91">
        <v>0</v>
      </c>
    </row>
    <row r="519" spans="1:10">
      <c r="A519" s="33"/>
      <c r="B519" s="143"/>
      <c r="C519" s="143"/>
      <c r="D519" s="143"/>
      <c r="E519" s="129"/>
      <c r="F519" s="143"/>
      <c r="G519" s="29"/>
      <c r="H519" s="122" t="s">
        <v>20</v>
      </c>
      <c r="I519" s="141">
        <f t="shared" ref="I519:I523" si="30">SUM(I518:I518)</f>
        <v>15.58</v>
      </c>
      <c r="J519" s="91">
        <v>0</v>
      </c>
    </row>
    <row r="520" spans="1:10">
      <c r="A520" s="33">
        <v>207</v>
      </c>
      <c r="B520" s="143" t="s">
        <v>704</v>
      </c>
      <c r="C520" s="143" t="s">
        <v>705</v>
      </c>
      <c r="D520" s="143" t="s">
        <v>705</v>
      </c>
      <c r="E520" s="124" t="s">
        <v>15</v>
      </c>
      <c r="F520" s="143" t="s">
        <v>704</v>
      </c>
      <c r="G520" s="29"/>
      <c r="H520" s="126" t="s">
        <v>27</v>
      </c>
      <c r="I520" s="141">
        <v>13.21</v>
      </c>
      <c r="J520" s="91">
        <v>0</v>
      </c>
    </row>
    <row r="521" spans="1:10">
      <c r="A521" s="33"/>
      <c r="B521" s="143"/>
      <c r="C521" s="143"/>
      <c r="D521" s="143"/>
      <c r="E521" s="129"/>
      <c r="F521" s="143"/>
      <c r="G521" s="29"/>
      <c r="H521" s="122" t="s">
        <v>20</v>
      </c>
      <c r="I521" s="141">
        <f t="shared" si="30"/>
        <v>13.21</v>
      </c>
      <c r="J521" s="91">
        <v>0</v>
      </c>
    </row>
    <row r="522" spans="1:10">
      <c r="A522" s="33">
        <v>208</v>
      </c>
      <c r="B522" s="143" t="s">
        <v>706</v>
      </c>
      <c r="C522" s="143" t="s">
        <v>707</v>
      </c>
      <c r="D522" s="143" t="s">
        <v>707</v>
      </c>
      <c r="E522" s="124" t="s">
        <v>15</v>
      </c>
      <c r="F522" s="143" t="s">
        <v>706</v>
      </c>
      <c r="G522" s="29"/>
      <c r="H522" s="126" t="s">
        <v>19</v>
      </c>
      <c r="I522" s="141">
        <v>13.14</v>
      </c>
      <c r="J522" s="91">
        <v>13.14</v>
      </c>
    </row>
    <row r="523" spans="1:10">
      <c r="A523" s="33"/>
      <c r="B523" s="143"/>
      <c r="C523" s="143"/>
      <c r="D523" s="143"/>
      <c r="E523" s="129"/>
      <c r="F523" s="143"/>
      <c r="G523" s="29"/>
      <c r="H523" s="122" t="s">
        <v>20</v>
      </c>
      <c r="I523" s="141">
        <f t="shared" si="30"/>
        <v>13.14</v>
      </c>
      <c r="J523" s="91">
        <v>13.14</v>
      </c>
    </row>
    <row r="524" spans="1:10">
      <c r="A524" s="33">
        <v>209</v>
      </c>
      <c r="B524" s="143" t="s">
        <v>708</v>
      </c>
      <c r="C524" s="143" t="s">
        <v>709</v>
      </c>
      <c r="D524" s="143" t="s">
        <v>709</v>
      </c>
      <c r="E524" s="124" t="s">
        <v>15</v>
      </c>
      <c r="F524" s="143" t="s">
        <v>708</v>
      </c>
      <c r="G524" s="29"/>
      <c r="H524" s="126" t="s">
        <v>46</v>
      </c>
      <c r="I524" s="141">
        <v>11.8</v>
      </c>
      <c r="J524" s="91">
        <v>11.8</v>
      </c>
    </row>
    <row r="525" spans="1:10">
      <c r="A525" s="33"/>
      <c r="B525" s="143"/>
      <c r="C525" s="143"/>
      <c r="D525" s="143"/>
      <c r="E525" s="129"/>
      <c r="F525" s="143"/>
      <c r="G525" s="29"/>
      <c r="H525" s="122" t="s">
        <v>20</v>
      </c>
      <c r="I525" s="141">
        <f t="shared" ref="I525:I529" si="31">SUM(I524:I524)</f>
        <v>11.8</v>
      </c>
      <c r="J525" s="91">
        <v>11.8</v>
      </c>
    </row>
    <row r="526" spans="1:10">
      <c r="A526" s="33">
        <v>210</v>
      </c>
      <c r="B526" s="143" t="s">
        <v>710</v>
      </c>
      <c r="C526" s="143" t="s">
        <v>711</v>
      </c>
      <c r="D526" s="143" t="s">
        <v>711</v>
      </c>
      <c r="E526" s="124" t="s">
        <v>15</v>
      </c>
      <c r="F526" s="143" t="s">
        <v>710</v>
      </c>
      <c r="G526" s="29"/>
      <c r="H526" s="126" t="s">
        <v>46</v>
      </c>
      <c r="I526" s="141">
        <v>11.7</v>
      </c>
      <c r="J526" s="91">
        <v>11.7</v>
      </c>
    </row>
    <row r="527" spans="1:10">
      <c r="A527" s="33"/>
      <c r="B527" s="143"/>
      <c r="C527" s="143"/>
      <c r="D527" s="143"/>
      <c r="E527" s="129"/>
      <c r="F527" s="143"/>
      <c r="G527" s="29"/>
      <c r="H527" s="122" t="s">
        <v>20</v>
      </c>
      <c r="I527" s="141">
        <f t="shared" si="31"/>
        <v>11.7</v>
      </c>
      <c r="J527" s="91">
        <v>11.7</v>
      </c>
    </row>
    <row r="528" spans="1:10">
      <c r="A528" s="33">
        <v>211</v>
      </c>
      <c r="B528" s="143" t="s">
        <v>712</v>
      </c>
      <c r="C528" s="143" t="s">
        <v>713</v>
      </c>
      <c r="D528" s="143" t="s">
        <v>713</v>
      </c>
      <c r="E528" s="124" t="s">
        <v>15</v>
      </c>
      <c r="F528" s="143" t="s">
        <v>712</v>
      </c>
      <c r="G528" s="29"/>
      <c r="H528" s="126" t="s">
        <v>46</v>
      </c>
      <c r="I528" s="141">
        <v>11.7</v>
      </c>
      <c r="J528" s="91">
        <v>11.7</v>
      </c>
    </row>
    <row r="529" spans="1:10">
      <c r="A529" s="33"/>
      <c r="B529" s="143"/>
      <c r="C529" s="143"/>
      <c r="D529" s="143"/>
      <c r="E529" s="129"/>
      <c r="F529" s="143"/>
      <c r="G529" s="29"/>
      <c r="H529" s="122" t="s">
        <v>20</v>
      </c>
      <c r="I529" s="141">
        <f t="shared" si="31"/>
        <v>11.7</v>
      </c>
      <c r="J529" s="91">
        <v>11.7</v>
      </c>
    </row>
    <row r="530" spans="1:10">
      <c r="A530" s="33">
        <v>212</v>
      </c>
      <c r="B530" s="143" t="s">
        <v>714</v>
      </c>
      <c r="C530" s="143" t="s">
        <v>715</v>
      </c>
      <c r="D530" s="143" t="s">
        <v>715</v>
      </c>
      <c r="E530" s="124" t="s">
        <v>15</v>
      </c>
      <c r="F530" s="143" t="s">
        <v>714</v>
      </c>
      <c r="G530" s="29"/>
      <c r="H530" s="126" t="s">
        <v>46</v>
      </c>
      <c r="I530" s="141">
        <v>11.5</v>
      </c>
      <c r="J530" s="91">
        <v>11.5</v>
      </c>
    </row>
    <row r="531" spans="1:10">
      <c r="A531" s="33"/>
      <c r="B531" s="143"/>
      <c r="C531" s="143"/>
      <c r="D531" s="143"/>
      <c r="E531" s="129"/>
      <c r="F531" s="143"/>
      <c r="G531" s="29"/>
      <c r="H531" s="122" t="s">
        <v>20</v>
      </c>
      <c r="I531" s="141">
        <f>SUM(I530:I530)</f>
        <v>11.5</v>
      </c>
      <c r="J531" s="91">
        <v>11.5</v>
      </c>
    </row>
    <row r="532" spans="1:10">
      <c r="A532" s="33">
        <v>213</v>
      </c>
      <c r="B532" s="143" t="s">
        <v>716</v>
      </c>
      <c r="C532" s="143" t="s">
        <v>717</v>
      </c>
      <c r="D532" s="143" t="s">
        <v>717</v>
      </c>
      <c r="E532" s="124" t="s">
        <v>15</v>
      </c>
      <c r="F532" s="143" t="s">
        <v>716</v>
      </c>
      <c r="G532" s="29"/>
      <c r="H532" s="126" t="s">
        <v>46</v>
      </c>
      <c r="I532" s="141">
        <v>11.3</v>
      </c>
      <c r="J532" s="91">
        <v>11.3</v>
      </c>
    </row>
    <row r="533" spans="1:10">
      <c r="A533" s="33"/>
      <c r="B533" s="143"/>
      <c r="C533" s="143"/>
      <c r="D533" s="143"/>
      <c r="E533" s="129"/>
      <c r="F533" s="143"/>
      <c r="G533" s="29"/>
      <c r="H533" s="122" t="s">
        <v>20</v>
      </c>
      <c r="I533" s="141">
        <f>SUM(I532:I532)</f>
        <v>11.3</v>
      </c>
      <c r="J533" s="91">
        <v>11.3</v>
      </c>
    </row>
    <row r="534" spans="1:10">
      <c r="A534" s="33">
        <v>214</v>
      </c>
      <c r="B534" s="143" t="s">
        <v>718</v>
      </c>
      <c r="C534" s="143" t="s">
        <v>719</v>
      </c>
      <c r="D534" s="143" t="s">
        <v>719</v>
      </c>
      <c r="E534" s="124" t="s">
        <v>15</v>
      </c>
      <c r="F534" s="143" t="s">
        <v>718</v>
      </c>
      <c r="G534" s="29"/>
      <c r="H534" s="126" t="s">
        <v>46</v>
      </c>
      <c r="I534" s="141">
        <v>10.8</v>
      </c>
      <c r="J534" s="91">
        <v>10.8</v>
      </c>
    </row>
    <row r="535" spans="1:10">
      <c r="A535" s="33"/>
      <c r="B535" s="143"/>
      <c r="C535" s="143"/>
      <c r="D535" s="143"/>
      <c r="E535" s="129"/>
      <c r="F535" s="143"/>
      <c r="G535" s="29"/>
      <c r="H535" s="122" t="s">
        <v>20</v>
      </c>
      <c r="I535" s="141">
        <f t="shared" ref="I535:I539" si="32">SUM(I534:I534)</f>
        <v>10.8</v>
      </c>
      <c r="J535" s="91">
        <v>10.8</v>
      </c>
    </row>
    <row r="536" spans="1:10">
      <c r="A536" s="33">
        <v>215</v>
      </c>
      <c r="B536" s="143" t="s">
        <v>720</v>
      </c>
      <c r="C536" s="143" t="s">
        <v>721</v>
      </c>
      <c r="D536" s="143" t="s">
        <v>721</v>
      </c>
      <c r="E536" s="124" t="s">
        <v>15</v>
      </c>
      <c r="F536" s="143" t="s">
        <v>720</v>
      </c>
      <c r="G536" s="29"/>
      <c r="H536" s="126" t="s">
        <v>46</v>
      </c>
      <c r="I536" s="141">
        <v>10.8</v>
      </c>
      <c r="J536" s="91">
        <v>10.8</v>
      </c>
    </row>
    <row r="537" spans="1:10">
      <c r="A537" s="33"/>
      <c r="B537" s="143"/>
      <c r="C537" s="143"/>
      <c r="D537" s="143"/>
      <c r="E537" s="129"/>
      <c r="F537" s="143"/>
      <c r="G537" s="29"/>
      <c r="H537" s="122" t="s">
        <v>20</v>
      </c>
      <c r="I537" s="141">
        <f t="shared" si="32"/>
        <v>10.8</v>
      </c>
      <c r="J537" s="91">
        <v>10.8</v>
      </c>
    </row>
    <row r="538" spans="1:10">
      <c r="A538" s="33">
        <v>216</v>
      </c>
      <c r="B538" s="143" t="s">
        <v>722</v>
      </c>
      <c r="C538" s="143" t="s">
        <v>723</v>
      </c>
      <c r="D538" s="143" t="s">
        <v>723</v>
      </c>
      <c r="E538" s="124" t="s">
        <v>15</v>
      </c>
      <c r="F538" s="143" t="s">
        <v>722</v>
      </c>
      <c r="G538" s="29"/>
      <c r="H538" s="126" t="s">
        <v>46</v>
      </c>
      <c r="I538" s="141">
        <v>10.8</v>
      </c>
      <c r="J538" s="91">
        <v>10.8</v>
      </c>
    </row>
    <row r="539" spans="1:10">
      <c r="A539" s="33"/>
      <c r="B539" s="143"/>
      <c r="C539" s="143"/>
      <c r="D539" s="143"/>
      <c r="E539" s="129"/>
      <c r="F539" s="143"/>
      <c r="G539" s="29"/>
      <c r="H539" s="122" t="s">
        <v>20</v>
      </c>
      <c r="I539" s="141">
        <f t="shared" si="32"/>
        <v>10.8</v>
      </c>
      <c r="J539" s="91">
        <v>10.8</v>
      </c>
    </row>
    <row r="540" spans="1:10">
      <c r="A540" s="33">
        <v>217</v>
      </c>
      <c r="B540" s="143" t="s">
        <v>724</v>
      </c>
      <c r="C540" s="143" t="s">
        <v>725</v>
      </c>
      <c r="D540" s="143" t="s">
        <v>725</v>
      </c>
      <c r="E540" s="124" t="s">
        <v>15</v>
      </c>
      <c r="F540" s="143" t="s">
        <v>724</v>
      </c>
      <c r="G540" s="29"/>
      <c r="H540" s="126" t="s">
        <v>46</v>
      </c>
      <c r="I540" s="141">
        <v>10.8</v>
      </c>
      <c r="J540" s="91">
        <v>10.8</v>
      </c>
    </row>
    <row r="541" spans="1:10">
      <c r="A541" s="33"/>
      <c r="B541" s="143"/>
      <c r="C541" s="143"/>
      <c r="D541" s="143"/>
      <c r="E541" s="129"/>
      <c r="F541" s="143"/>
      <c r="G541" s="29"/>
      <c r="H541" s="122" t="s">
        <v>20</v>
      </c>
      <c r="I541" s="141">
        <f>SUM(I540:I540)</f>
        <v>10.8</v>
      </c>
      <c r="J541" s="91">
        <v>10.8</v>
      </c>
    </row>
    <row r="542" spans="1:10">
      <c r="A542" s="33">
        <v>218</v>
      </c>
      <c r="B542" s="143" t="s">
        <v>726</v>
      </c>
      <c r="C542" s="143" t="s">
        <v>727</v>
      </c>
      <c r="D542" s="143" t="s">
        <v>727</v>
      </c>
      <c r="E542" s="124" t="s">
        <v>15</v>
      </c>
      <c r="F542" s="143" t="s">
        <v>726</v>
      </c>
      <c r="G542" s="29"/>
      <c r="H542" s="126" t="s">
        <v>46</v>
      </c>
      <c r="I542" s="141">
        <v>10.6</v>
      </c>
      <c r="J542" s="91">
        <v>10.6</v>
      </c>
    </row>
    <row r="543" spans="1:10">
      <c r="A543" s="33"/>
      <c r="B543" s="143"/>
      <c r="C543" s="143"/>
      <c r="D543" s="143"/>
      <c r="E543" s="129"/>
      <c r="F543" s="143"/>
      <c r="G543" s="29"/>
      <c r="H543" s="122" t="s">
        <v>20</v>
      </c>
      <c r="I543" s="141">
        <f>SUM(I542:I542)</f>
        <v>10.6</v>
      </c>
      <c r="J543" s="91">
        <v>10.6</v>
      </c>
    </row>
    <row r="544" spans="1:10">
      <c r="A544" s="33">
        <v>219</v>
      </c>
      <c r="B544" s="143" t="s">
        <v>728</v>
      </c>
      <c r="C544" s="143" t="s">
        <v>729</v>
      </c>
      <c r="D544" s="143" t="s">
        <v>729</v>
      </c>
      <c r="E544" s="124" t="s">
        <v>15</v>
      </c>
      <c r="F544" s="143" t="s">
        <v>728</v>
      </c>
      <c r="G544" s="29"/>
      <c r="H544" s="126" t="s">
        <v>46</v>
      </c>
      <c r="I544" s="141">
        <v>10.6</v>
      </c>
      <c r="J544" s="91">
        <v>10.6</v>
      </c>
    </row>
    <row r="545" spans="1:10">
      <c r="A545" s="33"/>
      <c r="B545" s="143"/>
      <c r="C545" s="143"/>
      <c r="D545" s="143"/>
      <c r="E545" s="129"/>
      <c r="F545" s="143"/>
      <c r="G545" s="29"/>
      <c r="H545" s="122" t="s">
        <v>20</v>
      </c>
      <c r="I545" s="141">
        <f t="shared" ref="I545:I549" si="33">SUM(I544:I544)</f>
        <v>10.6</v>
      </c>
      <c r="J545" s="91">
        <v>10.6</v>
      </c>
    </row>
    <row r="546" spans="1:10">
      <c r="A546" s="33">
        <v>220</v>
      </c>
      <c r="B546" s="143" t="s">
        <v>730</v>
      </c>
      <c r="C546" s="143" t="s">
        <v>731</v>
      </c>
      <c r="D546" s="143" t="s">
        <v>731</v>
      </c>
      <c r="E546" s="124" t="s">
        <v>15</v>
      </c>
      <c r="F546" s="143" t="s">
        <v>730</v>
      </c>
      <c r="G546" s="29"/>
      <c r="H546" s="126" t="s">
        <v>27</v>
      </c>
      <c r="I546" s="141">
        <v>10.6</v>
      </c>
      <c r="J546" s="91">
        <v>0</v>
      </c>
    </row>
    <row r="547" spans="1:10">
      <c r="A547" s="33"/>
      <c r="B547" s="143"/>
      <c r="C547" s="143"/>
      <c r="D547" s="143"/>
      <c r="E547" s="129"/>
      <c r="F547" s="143"/>
      <c r="G547" s="29"/>
      <c r="H547" s="122" t="s">
        <v>20</v>
      </c>
      <c r="I547" s="141">
        <f t="shared" si="33"/>
        <v>10.6</v>
      </c>
      <c r="J547" s="91">
        <v>0</v>
      </c>
    </row>
    <row r="548" spans="1:10">
      <c r="A548" s="33">
        <v>221</v>
      </c>
      <c r="B548" s="143" t="s">
        <v>732</v>
      </c>
      <c r="C548" s="143" t="s">
        <v>733</v>
      </c>
      <c r="D548" s="143" t="s">
        <v>733</v>
      </c>
      <c r="E548" s="124" t="s">
        <v>15</v>
      </c>
      <c r="F548" s="143" t="s">
        <v>732</v>
      </c>
      <c r="G548" s="29"/>
      <c r="H548" s="126" t="s">
        <v>238</v>
      </c>
      <c r="I548" s="141">
        <v>10.56</v>
      </c>
      <c r="J548" s="91">
        <v>0</v>
      </c>
    </row>
    <row r="549" spans="1:10">
      <c r="A549" s="33"/>
      <c r="B549" s="143"/>
      <c r="C549" s="143"/>
      <c r="D549" s="143"/>
      <c r="E549" s="129"/>
      <c r="F549" s="143"/>
      <c r="G549" s="29"/>
      <c r="H549" s="122" t="s">
        <v>20</v>
      </c>
      <c r="I549" s="141">
        <f t="shared" si="33"/>
        <v>10.56</v>
      </c>
      <c r="J549" s="91">
        <v>0</v>
      </c>
    </row>
    <row r="550" spans="1:10">
      <c r="A550" s="33">
        <v>222</v>
      </c>
      <c r="B550" s="143" t="s">
        <v>734</v>
      </c>
      <c r="C550" s="143" t="s">
        <v>735</v>
      </c>
      <c r="D550" s="143" t="s">
        <v>735</v>
      </c>
      <c r="E550" s="124" t="s">
        <v>15</v>
      </c>
      <c r="F550" s="143" t="s">
        <v>734</v>
      </c>
      <c r="G550" s="29"/>
      <c r="H550" s="126" t="s">
        <v>46</v>
      </c>
      <c r="I550" s="141">
        <v>10.5</v>
      </c>
      <c r="J550" s="91">
        <v>10.5</v>
      </c>
    </row>
    <row r="551" spans="1:10">
      <c r="A551" s="33"/>
      <c r="B551" s="143"/>
      <c r="C551" s="143"/>
      <c r="D551" s="143"/>
      <c r="E551" s="129"/>
      <c r="F551" s="143"/>
      <c r="G551" s="29"/>
      <c r="H551" s="122" t="s">
        <v>20</v>
      </c>
      <c r="I551" s="141">
        <f t="shared" ref="I551:I555" si="34">SUM(I550:I550)</f>
        <v>10.5</v>
      </c>
      <c r="J551" s="91">
        <v>10.5</v>
      </c>
    </row>
    <row r="552" spans="1:10">
      <c r="A552" s="33">
        <v>223</v>
      </c>
      <c r="B552" s="143" t="s">
        <v>736</v>
      </c>
      <c r="C552" s="143" t="s">
        <v>737</v>
      </c>
      <c r="D552" s="143" t="s">
        <v>737</v>
      </c>
      <c r="E552" s="124" t="s">
        <v>15</v>
      </c>
      <c r="F552" s="143" t="s">
        <v>736</v>
      </c>
      <c r="G552" s="29"/>
      <c r="H552" s="126" t="s">
        <v>46</v>
      </c>
      <c r="I552" s="141">
        <v>10</v>
      </c>
      <c r="J552" s="91">
        <v>10</v>
      </c>
    </row>
    <row r="553" spans="1:10">
      <c r="A553" s="33"/>
      <c r="B553" s="143"/>
      <c r="C553" s="143"/>
      <c r="D553" s="143"/>
      <c r="E553" s="129"/>
      <c r="F553" s="143"/>
      <c r="G553" s="29"/>
      <c r="H553" s="122" t="s">
        <v>20</v>
      </c>
      <c r="I553" s="141">
        <f t="shared" si="34"/>
        <v>10</v>
      </c>
      <c r="J553" s="91">
        <v>10</v>
      </c>
    </row>
    <row r="554" spans="1:10">
      <c r="A554" s="33">
        <v>224</v>
      </c>
      <c r="B554" s="143" t="s">
        <v>738</v>
      </c>
      <c r="C554" s="143" t="s">
        <v>739</v>
      </c>
      <c r="D554" s="143" t="s">
        <v>739</v>
      </c>
      <c r="E554" s="124" t="s">
        <v>15</v>
      </c>
      <c r="F554" s="143" t="s">
        <v>738</v>
      </c>
      <c r="G554" s="29"/>
      <c r="H554" s="126" t="s">
        <v>46</v>
      </c>
      <c r="I554" s="141">
        <v>9.7</v>
      </c>
      <c r="J554" s="91">
        <v>9.7</v>
      </c>
    </row>
    <row r="555" spans="1:10">
      <c r="A555" s="33"/>
      <c r="B555" s="143"/>
      <c r="C555" s="143"/>
      <c r="D555" s="143"/>
      <c r="E555" s="129"/>
      <c r="F555" s="143"/>
      <c r="G555" s="29"/>
      <c r="H555" s="122" t="s">
        <v>20</v>
      </c>
      <c r="I555" s="141">
        <f t="shared" si="34"/>
        <v>9.7</v>
      </c>
      <c r="J555" s="91">
        <v>9.7</v>
      </c>
    </row>
    <row r="556" spans="1:10">
      <c r="A556" s="33">
        <v>225</v>
      </c>
      <c r="B556" s="143" t="s">
        <v>740</v>
      </c>
      <c r="C556" s="143" t="s">
        <v>741</v>
      </c>
      <c r="D556" s="143" t="s">
        <v>741</v>
      </c>
      <c r="E556" s="124" t="s">
        <v>15</v>
      </c>
      <c r="F556" s="143" t="s">
        <v>740</v>
      </c>
      <c r="G556" s="29"/>
      <c r="H556" s="126" t="s">
        <v>46</v>
      </c>
      <c r="I556" s="141">
        <v>9.4</v>
      </c>
      <c r="J556" s="91">
        <v>9.4</v>
      </c>
    </row>
    <row r="557" spans="1:10">
      <c r="A557" s="33"/>
      <c r="B557" s="143"/>
      <c r="C557" s="143"/>
      <c r="D557" s="143"/>
      <c r="E557" s="129"/>
      <c r="F557" s="143"/>
      <c r="G557" s="29"/>
      <c r="H557" s="122" t="s">
        <v>20</v>
      </c>
      <c r="I557" s="141">
        <f>SUM(I556:I556)</f>
        <v>9.4</v>
      </c>
      <c r="J557" s="91">
        <v>9.4</v>
      </c>
    </row>
    <row r="558" spans="1:10">
      <c r="A558" s="85" t="s">
        <v>742</v>
      </c>
      <c r="B558" s="124" t="s">
        <v>743</v>
      </c>
      <c r="C558" s="124" t="s">
        <v>744</v>
      </c>
      <c r="D558" s="124" t="s">
        <v>744</v>
      </c>
      <c r="E558" s="124" t="s">
        <v>15</v>
      </c>
      <c r="F558" s="124" t="s">
        <v>743</v>
      </c>
      <c r="G558" s="125"/>
      <c r="H558" s="152" t="s">
        <v>27</v>
      </c>
      <c r="I558" s="141">
        <v>8.15</v>
      </c>
      <c r="J558" s="91">
        <v>0</v>
      </c>
    </row>
    <row r="559" spans="1:10">
      <c r="A559" s="85"/>
      <c r="B559" s="124"/>
      <c r="C559" s="124"/>
      <c r="D559" s="124"/>
      <c r="E559" s="124"/>
      <c r="F559" s="124"/>
      <c r="G559" s="125"/>
      <c r="H559" s="152" t="s">
        <v>46</v>
      </c>
      <c r="I559" s="141">
        <v>1.2</v>
      </c>
      <c r="J559" s="91">
        <v>0</v>
      </c>
    </row>
    <row r="560" spans="1:10">
      <c r="A560" s="85"/>
      <c r="B560" s="124"/>
      <c r="C560" s="124"/>
      <c r="D560" s="124"/>
      <c r="E560" s="124"/>
      <c r="F560" s="124"/>
      <c r="G560" s="125"/>
      <c r="H560" s="122" t="s">
        <v>20</v>
      </c>
      <c r="I560" s="141">
        <v>9.35</v>
      </c>
      <c r="J560" s="91">
        <v>0</v>
      </c>
    </row>
    <row r="561" spans="1:10">
      <c r="A561" s="33">
        <v>227</v>
      </c>
      <c r="B561" s="143" t="s">
        <v>745</v>
      </c>
      <c r="C561" s="143" t="s">
        <v>746</v>
      </c>
      <c r="D561" s="143" t="s">
        <v>746</v>
      </c>
      <c r="E561" s="124" t="s">
        <v>15</v>
      </c>
      <c r="F561" s="143" t="s">
        <v>745</v>
      </c>
      <c r="G561" s="29"/>
      <c r="H561" s="126" t="s">
        <v>46</v>
      </c>
      <c r="I561" s="141">
        <v>9.1</v>
      </c>
      <c r="J561" s="91">
        <v>9.1</v>
      </c>
    </row>
    <row r="562" spans="1:10">
      <c r="A562" s="33"/>
      <c r="B562" s="143"/>
      <c r="C562" s="143"/>
      <c r="D562" s="143"/>
      <c r="E562" s="129"/>
      <c r="F562" s="143"/>
      <c r="G562" s="29"/>
      <c r="H562" s="122" t="s">
        <v>20</v>
      </c>
      <c r="I562" s="141">
        <f>SUM(I561:I561)</f>
        <v>9.1</v>
      </c>
      <c r="J562" s="91">
        <v>9.1</v>
      </c>
    </row>
    <row r="563" spans="1:10">
      <c r="A563" s="33">
        <v>228</v>
      </c>
      <c r="B563" s="85" t="s">
        <v>747</v>
      </c>
      <c r="C563" s="85" t="s">
        <v>748</v>
      </c>
      <c r="D563" s="85" t="s">
        <v>748</v>
      </c>
      <c r="E563" s="124" t="s">
        <v>15</v>
      </c>
      <c r="F563" s="85" t="s">
        <v>747</v>
      </c>
      <c r="G563" s="85"/>
      <c r="H563" s="126" t="s">
        <v>27</v>
      </c>
      <c r="I563" s="141">
        <v>8.95</v>
      </c>
      <c r="J563" s="91">
        <v>0</v>
      </c>
    </row>
    <row r="564" spans="1:10">
      <c r="A564" s="33"/>
      <c r="B564" s="85"/>
      <c r="C564" s="85"/>
      <c r="D564" s="85"/>
      <c r="E564" s="129"/>
      <c r="F564" s="85"/>
      <c r="G564" s="85"/>
      <c r="H564" s="122" t="s">
        <v>20</v>
      </c>
      <c r="I564" s="141">
        <v>8.95</v>
      </c>
      <c r="J564" s="91">
        <v>0</v>
      </c>
    </row>
    <row r="565" spans="1:10">
      <c r="A565" s="33">
        <v>229</v>
      </c>
      <c r="B565" s="143" t="s">
        <v>749</v>
      </c>
      <c r="C565" s="143" t="s">
        <v>750</v>
      </c>
      <c r="D565" s="143" t="s">
        <v>750</v>
      </c>
      <c r="E565" s="124" t="s">
        <v>15</v>
      </c>
      <c r="F565" s="143" t="s">
        <v>749</v>
      </c>
      <c r="G565" s="29"/>
      <c r="H565" s="126" t="s">
        <v>46</v>
      </c>
      <c r="I565" s="141">
        <v>8.6</v>
      </c>
      <c r="J565" s="91">
        <v>8.6</v>
      </c>
    </row>
    <row r="566" spans="1:10">
      <c r="A566" s="33"/>
      <c r="B566" s="143"/>
      <c r="C566" s="143"/>
      <c r="D566" s="143"/>
      <c r="E566" s="129"/>
      <c r="F566" s="143"/>
      <c r="G566" s="29"/>
      <c r="H566" s="122" t="s">
        <v>20</v>
      </c>
      <c r="I566" s="141">
        <f t="shared" ref="I566:I570" si="35">SUM(I565:I565)</f>
        <v>8.6</v>
      </c>
      <c r="J566" s="91">
        <v>8.6</v>
      </c>
    </row>
    <row r="567" spans="1:10">
      <c r="A567" s="33">
        <v>230</v>
      </c>
      <c r="B567" s="143" t="s">
        <v>751</v>
      </c>
      <c r="C567" s="143" t="s">
        <v>752</v>
      </c>
      <c r="D567" s="143" t="s">
        <v>752</v>
      </c>
      <c r="E567" s="124" t="s">
        <v>15</v>
      </c>
      <c r="F567" s="143" t="s">
        <v>751</v>
      </c>
      <c r="G567" s="29"/>
      <c r="H567" s="126" t="s">
        <v>46</v>
      </c>
      <c r="I567" s="141">
        <v>8.4</v>
      </c>
      <c r="J567" s="91">
        <v>8.4</v>
      </c>
    </row>
    <row r="568" spans="1:10">
      <c r="A568" s="33"/>
      <c r="B568" s="143"/>
      <c r="C568" s="143"/>
      <c r="D568" s="143"/>
      <c r="E568" s="129"/>
      <c r="F568" s="143"/>
      <c r="G568" s="29"/>
      <c r="H568" s="122" t="s">
        <v>20</v>
      </c>
      <c r="I568" s="141">
        <f t="shared" si="35"/>
        <v>8.4</v>
      </c>
      <c r="J568" s="91">
        <v>8.4</v>
      </c>
    </row>
    <row r="569" spans="1:10">
      <c r="A569" s="33">
        <v>231</v>
      </c>
      <c r="B569" s="143" t="s">
        <v>753</v>
      </c>
      <c r="C569" s="143" t="s">
        <v>754</v>
      </c>
      <c r="D569" s="143" t="s">
        <v>754</v>
      </c>
      <c r="E569" s="124" t="s">
        <v>15</v>
      </c>
      <c r="F569" s="143" t="s">
        <v>753</v>
      </c>
      <c r="G569" s="29"/>
      <c r="H569" s="126" t="s">
        <v>46</v>
      </c>
      <c r="I569" s="141">
        <v>8.4</v>
      </c>
      <c r="J569" s="91">
        <v>8.4</v>
      </c>
    </row>
    <row r="570" spans="1:10">
      <c r="A570" s="33"/>
      <c r="B570" s="143"/>
      <c r="C570" s="143"/>
      <c r="D570" s="143"/>
      <c r="E570" s="129"/>
      <c r="F570" s="143"/>
      <c r="G570" s="29"/>
      <c r="H570" s="122" t="s">
        <v>20</v>
      </c>
      <c r="I570" s="141">
        <f t="shared" si="35"/>
        <v>8.4</v>
      </c>
      <c r="J570" s="91">
        <v>8.4</v>
      </c>
    </row>
    <row r="571" spans="1:10">
      <c r="A571" s="33">
        <v>232</v>
      </c>
      <c r="B571" s="143" t="s">
        <v>755</v>
      </c>
      <c r="C571" s="143" t="s">
        <v>756</v>
      </c>
      <c r="D571" s="143" t="s">
        <v>756</v>
      </c>
      <c r="E571" s="124" t="s">
        <v>15</v>
      </c>
      <c r="F571" s="143" t="s">
        <v>755</v>
      </c>
      <c r="G571" s="29"/>
      <c r="H571" s="126" t="s">
        <v>46</v>
      </c>
      <c r="I571" s="141">
        <v>8.4</v>
      </c>
      <c r="J571" s="91">
        <v>8.4</v>
      </c>
    </row>
    <row r="572" spans="1:10">
      <c r="A572" s="33"/>
      <c r="B572" s="143"/>
      <c r="C572" s="143"/>
      <c r="D572" s="143"/>
      <c r="E572" s="129"/>
      <c r="F572" s="143"/>
      <c r="G572" s="29"/>
      <c r="H572" s="122" t="s">
        <v>20</v>
      </c>
      <c r="I572" s="141">
        <f t="shared" ref="I572:I576" si="36">SUM(I571:I571)</f>
        <v>8.4</v>
      </c>
      <c r="J572" s="91">
        <v>8.4</v>
      </c>
    </row>
    <row r="573" spans="1:10">
      <c r="A573" s="33">
        <v>233</v>
      </c>
      <c r="B573" s="143" t="s">
        <v>757</v>
      </c>
      <c r="C573" s="143" t="s">
        <v>758</v>
      </c>
      <c r="D573" s="143" t="s">
        <v>758</v>
      </c>
      <c r="E573" s="124" t="s">
        <v>15</v>
      </c>
      <c r="F573" s="143" t="s">
        <v>757</v>
      </c>
      <c r="G573" s="29"/>
      <c r="H573" s="126" t="s">
        <v>46</v>
      </c>
      <c r="I573" s="141">
        <v>8.4</v>
      </c>
      <c r="J573" s="91">
        <v>8.4</v>
      </c>
    </row>
    <row r="574" spans="1:10">
      <c r="A574" s="33"/>
      <c r="B574" s="143"/>
      <c r="C574" s="143"/>
      <c r="D574" s="143"/>
      <c r="E574" s="129"/>
      <c r="F574" s="143"/>
      <c r="G574" s="29"/>
      <c r="H574" s="122" t="s">
        <v>20</v>
      </c>
      <c r="I574" s="141">
        <f t="shared" si="36"/>
        <v>8.4</v>
      </c>
      <c r="J574" s="91">
        <v>8.4</v>
      </c>
    </row>
    <row r="575" spans="1:10">
      <c r="A575" s="33">
        <v>234</v>
      </c>
      <c r="B575" s="143" t="s">
        <v>759</v>
      </c>
      <c r="C575" s="143" t="s">
        <v>760</v>
      </c>
      <c r="D575" s="143" t="s">
        <v>760</v>
      </c>
      <c r="E575" s="124" t="s">
        <v>15</v>
      </c>
      <c r="F575" s="143" t="s">
        <v>759</v>
      </c>
      <c r="G575" s="29"/>
      <c r="H575" s="126" t="s">
        <v>46</v>
      </c>
      <c r="I575" s="141">
        <v>8.3</v>
      </c>
      <c r="J575" s="91">
        <v>8.3</v>
      </c>
    </row>
    <row r="576" spans="1:10">
      <c r="A576" s="33"/>
      <c r="B576" s="143"/>
      <c r="C576" s="143"/>
      <c r="D576" s="143"/>
      <c r="E576" s="129"/>
      <c r="F576" s="143"/>
      <c r="G576" s="29"/>
      <c r="H576" s="122" t="s">
        <v>20</v>
      </c>
      <c r="I576" s="141">
        <f t="shared" si="36"/>
        <v>8.3</v>
      </c>
      <c r="J576" s="91">
        <v>8.3</v>
      </c>
    </row>
    <row r="577" spans="1:10">
      <c r="A577" s="33">
        <v>235</v>
      </c>
      <c r="B577" s="143" t="s">
        <v>761</v>
      </c>
      <c r="C577" s="143" t="s">
        <v>762</v>
      </c>
      <c r="D577" s="143" t="s">
        <v>762</v>
      </c>
      <c r="E577" s="124" t="s">
        <v>15</v>
      </c>
      <c r="F577" s="143" t="s">
        <v>761</v>
      </c>
      <c r="G577" s="29"/>
      <c r="H577" s="126" t="s">
        <v>46</v>
      </c>
      <c r="I577" s="141">
        <v>8.1</v>
      </c>
      <c r="J577" s="91">
        <v>8.1</v>
      </c>
    </row>
    <row r="578" spans="1:10">
      <c r="A578" s="33"/>
      <c r="B578" s="143"/>
      <c r="C578" s="143"/>
      <c r="D578" s="143"/>
      <c r="E578" s="129"/>
      <c r="F578" s="143"/>
      <c r="G578" s="29"/>
      <c r="H578" s="122" t="s">
        <v>20</v>
      </c>
      <c r="I578" s="141">
        <f t="shared" ref="I578:I582" si="37">SUM(I577:I577)</f>
        <v>8.1</v>
      </c>
      <c r="J578" s="91">
        <v>8.1</v>
      </c>
    </row>
    <row r="579" spans="1:10">
      <c r="A579" s="33">
        <v>236</v>
      </c>
      <c r="B579" s="143" t="s">
        <v>763</v>
      </c>
      <c r="C579" s="143" t="s">
        <v>764</v>
      </c>
      <c r="D579" s="143" t="s">
        <v>764</v>
      </c>
      <c r="E579" s="124" t="s">
        <v>15</v>
      </c>
      <c r="F579" s="143" t="s">
        <v>763</v>
      </c>
      <c r="G579" s="29"/>
      <c r="H579" s="126" t="s">
        <v>46</v>
      </c>
      <c r="I579" s="141">
        <v>7.9</v>
      </c>
      <c r="J579" s="91">
        <v>7.9</v>
      </c>
    </row>
    <row r="580" spans="1:10">
      <c r="A580" s="33"/>
      <c r="B580" s="143"/>
      <c r="C580" s="143"/>
      <c r="D580" s="143"/>
      <c r="E580" s="129"/>
      <c r="F580" s="143"/>
      <c r="G580" s="29"/>
      <c r="H580" s="122" t="s">
        <v>20</v>
      </c>
      <c r="I580" s="141">
        <f t="shared" si="37"/>
        <v>7.9</v>
      </c>
      <c r="J580" s="91">
        <v>7.9</v>
      </c>
    </row>
    <row r="581" spans="1:10">
      <c r="A581" s="33">
        <v>237</v>
      </c>
      <c r="B581" s="143" t="s">
        <v>765</v>
      </c>
      <c r="C581" s="143" t="s">
        <v>766</v>
      </c>
      <c r="D581" s="143" t="s">
        <v>766</v>
      </c>
      <c r="E581" s="124" t="s">
        <v>15</v>
      </c>
      <c r="F581" s="143" t="s">
        <v>765</v>
      </c>
      <c r="G581" s="29"/>
      <c r="H581" s="126" t="s">
        <v>46</v>
      </c>
      <c r="I581" s="141">
        <v>7.3</v>
      </c>
      <c r="J581" s="91">
        <v>7.3</v>
      </c>
    </row>
    <row r="582" spans="1:10">
      <c r="A582" s="33"/>
      <c r="B582" s="143"/>
      <c r="C582" s="143"/>
      <c r="D582" s="143"/>
      <c r="E582" s="129"/>
      <c r="F582" s="143"/>
      <c r="G582" s="29"/>
      <c r="H582" s="122" t="s">
        <v>20</v>
      </c>
      <c r="I582" s="141">
        <f t="shared" si="37"/>
        <v>7.3</v>
      </c>
      <c r="J582" s="91">
        <v>7.3</v>
      </c>
    </row>
    <row r="583" spans="1:10">
      <c r="A583" s="33">
        <v>238</v>
      </c>
      <c r="B583" s="143" t="s">
        <v>767</v>
      </c>
      <c r="C583" s="143" t="s">
        <v>768</v>
      </c>
      <c r="D583" s="143" t="s">
        <v>768</v>
      </c>
      <c r="E583" s="124" t="s">
        <v>15</v>
      </c>
      <c r="F583" s="143" t="s">
        <v>767</v>
      </c>
      <c r="G583" s="29"/>
      <c r="H583" s="126" t="s">
        <v>46</v>
      </c>
      <c r="I583" s="141">
        <v>7.2</v>
      </c>
      <c r="J583" s="91">
        <v>7.2</v>
      </c>
    </row>
    <row r="584" spans="1:10">
      <c r="A584" s="33"/>
      <c r="B584" s="143"/>
      <c r="C584" s="143"/>
      <c r="D584" s="143"/>
      <c r="E584" s="129"/>
      <c r="F584" s="143"/>
      <c r="G584" s="29"/>
      <c r="H584" s="122" t="s">
        <v>20</v>
      </c>
      <c r="I584" s="141">
        <f>SUM(I583:I583)</f>
        <v>7.2</v>
      </c>
      <c r="J584" s="91">
        <v>7.2</v>
      </c>
    </row>
    <row r="585" spans="1:10">
      <c r="A585" s="33">
        <v>239</v>
      </c>
      <c r="B585" s="143" t="s">
        <v>769</v>
      </c>
      <c r="C585" s="143" t="s">
        <v>770</v>
      </c>
      <c r="D585" s="143" t="s">
        <v>770</v>
      </c>
      <c r="E585" s="124" t="s">
        <v>15</v>
      </c>
      <c r="F585" s="143" t="s">
        <v>769</v>
      </c>
      <c r="G585" s="29"/>
      <c r="H585" s="126" t="s">
        <v>46</v>
      </c>
      <c r="I585" s="141">
        <v>5.8</v>
      </c>
      <c r="J585" s="91">
        <v>5.8</v>
      </c>
    </row>
    <row r="586" spans="1:10">
      <c r="A586" s="33"/>
      <c r="B586" s="143"/>
      <c r="C586" s="143"/>
      <c r="D586" s="143"/>
      <c r="E586" s="129"/>
      <c r="F586" s="143"/>
      <c r="G586" s="29"/>
      <c r="H586" s="122" t="s">
        <v>20</v>
      </c>
      <c r="I586" s="141">
        <f>SUM(I585:I585)</f>
        <v>5.8</v>
      </c>
      <c r="J586" s="91">
        <v>5.8</v>
      </c>
    </row>
    <row r="587" spans="1:10">
      <c r="A587" s="33">
        <v>240</v>
      </c>
      <c r="B587" s="85" t="s">
        <v>771</v>
      </c>
      <c r="C587" s="85" t="s">
        <v>772</v>
      </c>
      <c r="D587" s="85" t="s">
        <v>772</v>
      </c>
      <c r="E587" s="124" t="s">
        <v>15</v>
      </c>
      <c r="F587" s="85" t="s">
        <v>771</v>
      </c>
      <c r="G587" s="85"/>
      <c r="H587" s="126" t="s">
        <v>27</v>
      </c>
      <c r="I587" s="141">
        <v>5.6</v>
      </c>
      <c r="J587" s="91">
        <v>0</v>
      </c>
    </row>
    <row r="588" spans="1:10">
      <c r="A588" s="33"/>
      <c r="B588" s="85"/>
      <c r="C588" s="85"/>
      <c r="D588" s="85"/>
      <c r="E588" s="129"/>
      <c r="F588" s="85"/>
      <c r="G588" s="85"/>
      <c r="H588" s="122" t="s">
        <v>20</v>
      </c>
      <c r="I588" s="141">
        <v>5.6</v>
      </c>
      <c r="J588" s="91">
        <v>0</v>
      </c>
    </row>
    <row r="589" spans="1:10">
      <c r="A589" s="33">
        <v>241</v>
      </c>
      <c r="B589" s="85" t="s">
        <v>773</v>
      </c>
      <c r="C589" s="85" t="s">
        <v>774</v>
      </c>
      <c r="D589" s="85" t="s">
        <v>774</v>
      </c>
      <c r="E589" s="124" t="s">
        <v>15</v>
      </c>
      <c r="F589" s="85" t="s">
        <v>773</v>
      </c>
      <c r="G589" s="85"/>
      <c r="H589" s="126" t="s">
        <v>27</v>
      </c>
      <c r="I589" s="141">
        <v>4.64</v>
      </c>
      <c r="J589" s="91">
        <v>0</v>
      </c>
    </row>
    <row r="590" spans="1:10">
      <c r="A590" s="33"/>
      <c r="B590" s="85"/>
      <c r="C590" s="85"/>
      <c r="D590" s="85"/>
      <c r="E590" s="129"/>
      <c r="F590" s="85"/>
      <c r="G590" s="85"/>
      <c r="H590" s="122" t="s">
        <v>20</v>
      </c>
      <c r="I590" s="141">
        <v>4.64</v>
      </c>
      <c r="J590" s="91">
        <v>0</v>
      </c>
    </row>
  </sheetData>
  <mergeCells count="1686">
    <mergeCell ref="A2:J2"/>
    <mergeCell ref="A4:A6"/>
    <mergeCell ref="A7:A10"/>
    <mergeCell ref="A11:A14"/>
    <mergeCell ref="A15:A18"/>
    <mergeCell ref="A19:A22"/>
    <mergeCell ref="A23:A29"/>
    <mergeCell ref="A30:A34"/>
    <mergeCell ref="A35:A38"/>
    <mergeCell ref="A39:A40"/>
    <mergeCell ref="A41:A45"/>
    <mergeCell ref="A46:A48"/>
    <mergeCell ref="A49:A51"/>
    <mergeCell ref="A52:A55"/>
    <mergeCell ref="A56:A58"/>
    <mergeCell ref="A59:A61"/>
    <mergeCell ref="A62:A63"/>
    <mergeCell ref="A64:A67"/>
    <mergeCell ref="A68:A69"/>
    <mergeCell ref="A70:A71"/>
    <mergeCell ref="A72:A74"/>
    <mergeCell ref="A75:A77"/>
    <mergeCell ref="A78:A81"/>
    <mergeCell ref="A82:A83"/>
    <mergeCell ref="A84:A86"/>
    <mergeCell ref="A87:A89"/>
    <mergeCell ref="A90:A91"/>
    <mergeCell ref="A92:A94"/>
    <mergeCell ref="A95:A100"/>
    <mergeCell ref="A101:A104"/>
    <mergeCell ref="A105:A108"/>
    <mergeCell ref="A109:A110"/>
    <mergeCell ref="A111:A113"/>
    <mergeCell ref="A114:A118"/>
    <mergeCell ref="A119:A121"/>
    <mergeCell ref="A122:A125"/>
    <mergeCell ref="A126:A128"/>
    <mergeCell ref="A129:A131"/>
    <mergeCell ref="A132:A134"/>
    <mergeCell ref="A135:A137"/>
    <mergeCell ref="A138:A141"/>
    <mergeCell ref="A142:A145"/>
    <mergeCell ref="A146:A147"/>
    <mergeCell ref="A148:A152"/>
    <mergeCell ref="A153:A155"/>
    <mergeCell ref="A156:A157"/>
    <mergeCell ref="A158:A161"/>
    <mergeCell ref="A162:A163"/>
    <mergeCell ref="A164:A166"/>
    <mergeCell ref="A167:A168"/>
    <mergeCell ref="A169:A172"/>
    <mergeCell ref="A173:A174"/>
    <mergeCell ref="A175:A176"/>
    <mergeCell ref="A177:A179"/>
    <mergeCell ref="A180:A182"/>
    <mergeCell ref="A183:A184"/>
    <mergeCell ref="A185:A186"/>
    <mergeCell ref="A187:A189"/>
    <mergeCell ref="A190:A192"/>
    <mergeCell ref="A193:A195"/>
    <mergeCell ref="A196:A199"/>
    <mergeCell ref="A200:A201"/>
    <mergeCell ref="A202:A203"/>
    <mergeCell ref="A204:A206"/>
    <mergeCell ref="A207:A208"/>
    <mergeCell ref="A209:A210"/>
    <mergeCell ref="A211:A212"/>
    <mergeCell ref="A213:A214"/>
    <mergeCell ref="A215:A217"/>
    <mergeCell ref="A218:A219"/>
    <mergeCell ref="A220:A224"/>
    <mergeCell ref="A225:A226"/>
    <mergeCell ref="A227:A231"/>
    <mergeCell ref="A232:A233"/>
    <mergeCell ref="A234:A236"/>
    <mergeCell ref="A237:A240"/>
    <mergeCell ref="A241:A242"/>
    <mergeCell ref="A243:A245"/>
    <mergeCell ref="A246:A247"/>
    <mergeCell ref="A248:A252"/>
    <mergeCell ref="A253:A255"/>
    <mergeCell ref="A256:A258"/>
    <mergeCell ref="A259:A260"/>
    <mergeCell ref="A261:A264"/>
    <mergeCell ref="A265:A268"/>
    <mergeCell ref="A269:A271"/>
    <mergeCell ref="A272:A274"/>
    <mergeCell ref="A275:A276"/>
    <mergeCell ref="A277:A278"/>
    <mergeCell ref="A279:A280"/>
    <mergeCell ref="A281:A282"/>
    <mergeCell ref="A283:A284"/>
    <mergeCell ref="A285:A286"/>
    <mergeCell ref="A287:A288"/>
    <mergeCell ref="A289:A290"/>
    <mergeCell ref="A291:A292"/>
    <mergeCell ref="A293:A294"/>
    <mergeCell ref="A295:A296"/>
    <mergeCell ref="A297:A298"/>
    <mergeCell ref="A299:A300"/>
    <mergeCell ref="A301:A302"/>
    <mergeCell ref="A303:A304"/>
    <mergeCell ref="A305:A306"/>
    <mergeCell ref="A307:A308"/>
    <mergeCell ref="A309:A310"/>
    <mergeCell ref="A311:A312"/>
    <mergeCell ref="A313:A314"/>
    <mergeCell ref="A315:A316"/>
    <mergeCell ref="A317:A318"/>
    <mergeCell ref="A319:A320"/>
    <mergeCell ref="A321:A322"/>
    <mergeCell ref="A323:A324"/>
    <mergeCell ref="A325:A326"/>
    <mergeCell ref="A327:A328"/>
    <mergeCell ref="A329:A330"/>
    <mergeCell ref="A331:A332"/>
    <mergeCell ref="A333:A335"/>
    <mergeCell ref="A336:A337"/>
    <mergeCell ref="A338:A339"/>
    <mergeCell ref="A340:A341"/>
    <mergeCell ref="A342:A343"/>
    <mergeCell ref="A344:A345"/>
    <mergeCell ref="A346:A347"/>
    <mergeCell ref="A348:A351"/>
    <mergeCell ref="A352:A353"/>
    <mergeCell ref="A354:A355"/>
    <mergeCell ref="A356:A357"/>
    <mergeCell ref="A358:A359"/>
    <mergeCell ref="A360:A361"/>
    <mergeCell ref="A362:A363"/>
    <mergeCell ref="A364:A365"/>
    <mergeCell ref="A366:A367"/>
    <mergeCell ref="A368:A369"/>
    <mergeCell ref="A370:A371"/>
    <mergeCell ref="A372:A373"/>
    <mergeCell ref="A374:A375"/>
    <mergeCell ref="A376:A377"/>
    <mergeCell ref="A378:A379"/>
    <mergeCell ref="A380:A381"/>
    <mergeCell ref="A382:A383"/>
    <mergeCell ref="A384:A385"/>
    <mergeCell ref="A386:A387"/>
    <mergeCell ref="A388:A389"/>
    <mergeCell ref="A390:A391"/>
    <mergeCell ref="A392:A393"/>
    <mergeCell ref="A394:A395"/>
    <mergeCell ref="A396:A398"/>
    <mergeCell ref="A399:A400"/>
    <mergeCell ref="A401:A402"/>
    <mergeCell ref="A403:A404"/>
    <mergeCell ref="A405:A406"/>
    <mergeCell ref="A407:A408"/>
    <mergeCell ref="A409:A410"/>
    <mergeCell ref="A411:A412"/>
    <mergeCell ref="A413:A414"/>
    <mergeCell ref="A415:A416"/>
    <mergeCell ref="A417:A418"/>
    <mergeCell ref="A419:A420"/>
    <mergeCell ref="A421:A422"/>
    <mergeCell ref="A423:A424"/>
    <mergeCell ref="A425:A426"/>
    <mergeCell ref="A427:A428"/>
    <mergeCell ref="A429:A430"/>
    <mergeCell ref="A431:A432"/>
    <mergeCell ref="A433:A434"/>
    <mergeCell ref="A435:A436"/>
    <mergeCell ref="A437:A438"/>
    <mergeCell ref="A439:A440"/>
    <mergeCell ref="A441:A442"/>
    <mergeCell ref="A443:A444"/>
    <mergeCell ref="A445:A446"/>
    <mergeCell ref="A447:A448"/>
    <mergeCell ref="A449:A450"/>
    <mergeCell ref="A451:A452"/>
    <mergeCell ref="A453:A454"/>
    <mergeCell ref="A455:A456"/>
    <mergeCell ref="A457:A458"/>
    <mergeCell ref="A459:A460"/>
    <mergeCell ref="A461:A462"/>
    <mergeCell ref="A463:A464"/>
    <mergeCell ref="A465:A466"/>
    <mergeCell ref="A467:A468"/>
    <mergeCell ref="A469:A470"/>
    <mergeCell ref="A471:A472"/>
    <mergeCell ref="A473:A474"/>
    <mergeCell ref="A475:A476"/>
    <mergeCell ref="A477:A478"/>
    <mergeCell ref="A479:A480"/>
    <mergeCell ref="A481:A482"/>
    <mergeCell ref="A483:A484"/>
    <mergeCell ref="A485:A486"/>
    <mergeCell ref="A487:A488"/>
    <mergeCell ref="A489:A490"/>
    <mergeCell ref="A491:A492"/>
    <mergeCell ref="A493:A494"/>
    <mergeCell ref="A495:A496"/>
    <mergeCell ref="A497:A498"/>
    <mergeCell ref="A499:A500"/>
    <mergeCell ref="A501:A502"/>
    <mergeCell ref="A503:A504"/>
    <mergeCell ref="A505:A506"/>
    <mergeCell ref="A507:A508"/>
    <mergeCell ref="A509:A510"/>
    <mergeCell ref="A511:A512"/>
    <mergeCell ref="A513:A514"/>
    <mergeCell ref="A515:A517"/>
    <mergeCell ref="A518:A519"/>
    <mergeCell ref="A520:A521"/>
    <mergeCell ref="A522:A523"/>
    <mergeCell ref="A524:A525"/>
    <mergeCell ref="A526:A527"/>
    <mergeCell ref="A528:A529"/>
    <mergeCell ref="A530:A531"/>
    <mergeCell ref="A532:A533"/>
    <mergeCell ref="A534:A535"/>
    <mergeCell ref="A536:A537"/>
    <mergeCell ref="A538:A539"/>
    <mergeCell ref="A540:A541"/>
    <mergeCell ref="A542:A543"/>
    <mergeCell ref="A544:A545"/>
    <mergeCell ref="A546:A547"/>
    <mergeCell ref="A548:A549"/>
    <mergeCell ref="A550:A551"/>
    <mergeCell ref="A552:A553"/>
    <mergeCell ref="A554:A555"/>
    <mergeCell ref="A556:A557"/>
    <mergeCell ref="A558:A560"/>
    <mergeCell ref="A561:A562"/>
    <mergeCell ref="A563:A564"/>
    <mergeCell ref="A565:A566"/>
    <mergeCell ref="A567:A568"/>
    <mergeCell ref="A569:A570"/>
    <mergeCell ref="A571:A572"/>
    <mergeCell ref="A573:A574"/>
    <mergeCell ref="A575:A576"/>
    <mergeCell ref="A577:A578"/>
    <mergeCell ref="A579:A580"/>
    <mergeCell ref="A581:A582"/>
    <mergeCell ref="A583:A584"/>
    <mergeCell ref="A585:A586"/>
    <mergeCell ref="A587:A588"/>
    <mergeCell ref="A589:A590"/>
    <mergeCell ref="B4:B6"/>
    <mergeCell ref="B7:B10"/>
    <mergeCell ref="B11:B14"/>
    <mergeCell ref="B15:B18"/>
    <mergeCell ref="B19:B22"/>
    <mergeCell ref="B23:B29"/>
    <mergeCell ref="B30:B34"/>
    <mergeCell ref="B35:B38"/>
    <mergeCell ref="B39:B40"/>
    <mergeCell ref="B41:B45"/>
    <mergeCell ref="B46:B48"/>
    <mergeCell ref="B49:B51"/>
    <mergeCell ref="B52:B55"/>
    <mergeCell ref="B56:B58"/>
    <mergeCell ref="B59:B61"/>
    <mergeCell ref="B62:B63"/>
    <mergeCell ref="B64:B67"/>
    <mergeCell ref="B68:B69"/>
    <mergeCell ref="B70:B71"/>
    <mergeCell ref="B72:B74"/>
    <mergeCell ref="B75:B77"/>
    <mergeCell ref="B78:B81"/>
    <mergeCell ref="B82:B83"/>
    <mergeCell ref="B84:B86"/>
    <mergeCell ref="B87:B89"/>
    <mergeCell ref="B90:B91"/>
    <mergeCell ref="B92:B94"/>
    <mergeCell ref="B95:B100"/>
    <mergeCell ref="B101:B104"/>
    <mergeCell ref="B105:B108"/>
    <mergeCell ref="B109:B110"/>
    <mergeCell ref="B111:B113"/>
    <mergeCell ref="B114:B118"/>
    <mergeCell ref="B119:B121"/>
    <mergeCell ref="B122:B125"/>
    <mergeCell ref="B126:B128"/>
    <mergeCell ref="B129:B131"/>
    <mergeCell ref="B132:B134"/>
    <mergeCell ref="B135:B137"/>
    <mergeCell ref="B138:B141"/>
    <mergeCell ref="B142:B145"/>
    <mergeCell ref="B146:B147"/>
    <mergeCell ref="B148:B152"/>
    <mergeCell ref="B153:B155"/>
    <mergeCell ref="B156:B157"/>
    <mergeCell ref="B158:B161"/>
    <mergeCell ref="B162:B163"/>
    <mergeCell ref="B164:B166"/>
    <mergeCell ref="B167:B168"/>
    <mergeCell ref="B169:B172"/>
    <mergeCell ref="B173:B174"/>
    <mergeCell ref="B175:B176"/>
    <mergeCell ref="B177:B179"/>
    <mergeCell ref="B180:B182"/>
    <mergeCell ref="B183:B184"/>
    <mergeCell ref="B185:B186"/>
    <mergeCell ref="B187:B189"/>
    <mergeCell ref="B190:B192"/>
    <mergeCell ref="B193:B195"/>
    <mergeCell ref="B196:B199"/>
    <mergeCell ref="B200:B201"/>
    <mergeCell ref="B202:B203"/>
    <mergeCell ref="B204:B206"/>
    <mergeCell ref="B207:B208"/>
    <mergeCell ref="B209:B210"/>
    <mergeCell ref="B211:B212"/>
    <mergeCell ref="B213:B214"/>
    <mergeCell ref="B215:B217"/>
    <mergeCell ref="B218:B219"/>
    <mergeCell ref="B220:B224"/>
    <mergeCell ref="B225:B226"/>
    <mergeCell ref="B227:B231"/>
    <mergeCell ref="B232:B233"/>
    <mergeCell ref="B234:B236"/>
    <mergeCell ref="B237:B240"/>
    <mergeCell ref="B241:B242"/>
    <mergeCell ref="B243:B245"/>
    <mergeCell ref="B246:B247"/>
    <mergeCell ref="B248:B252"/>
    <mergeCell ref="B253:B255"/>
    <mergeCell ref="B256:B258"/>
    <mergeCell ref="B259:B260"/>
    <mergeCell ref="B261:B264"/>
    <mergeCell ref="B265:B268"/>
    <mergeCell ref="B269:B271"/>
    <mergeCell ref="B272:B274"/>
    <mergeCell ref="B275:B276"/>
    <mergeCell ref="B277:B278"/>
    <mergeCell ref="B279:B280"/>
    <mergeCell ref="B281:B282"/>
    <mergeCell ref="B283:B284"/>
    <mergeCell ref="B285:B286"/>
    <mergeCell ref="B287:B288"/>
    <mergeCell ref="B289:B290"/>
    <mergeCell ref="B291:B292"/>
    <mergeCell ref="B293:B294"/>
    <mergeCell ref="B295:B296"/>
    <mergeCell ref="B297:B298"/>
    <mergeCell ref="B299:B300"/>
    <mergeCell ref="B301:B302"/>
    <mergeCell ref="B303:B304"/>
    <mergeCell ref="B305:B306"/>
    <mergeCell ref="B307:B308"/>
    <mergeCell ref="B309:B310"/>
    <mergeCell ref="B311:B312"/>
    <mergeCell ref="B313:B314"/>
    <mergeCell ref="B315:B316"/>
    <mergeCell ref="B317:B318"/>
    <mergeCell ref="B319:B320"/>
    <mergeCell ref="B321:B322"/>
    <mergeCell ref="B323:B324"/>
    <mergeCell ref="B325:B326"/>
    <mergeCell ref="B327:B328"/>
    <mergeCell ref="B329:B330"/>
    <mergeCell ref="B331:B332"/>
    <mergeCell ref="B333:B335"/>
    <mergeCell ref="B336:B337"/>
    <mergeCell ref="B338:B339"/>
    <mergeCell ref="B340:B341"/>
    <mergeCell ref="B342:B343"/>
    <mergeCell ref="B344:B345"/>
    <mergeCell ref="B346:B347"/>
    <mergeCell ref="B348:B351"/>
    <mergeCell ref="B352:B353"/>
    <mergeCell ref="B354:B355"/>
    <mergeCell ref="B356:B357"/>
    <mergeCell ref="B358:B359"/>
    <mergeCell ref="B360:B361"/>
    <mergeCell ref="B362:B363"/>
    <mergeCell ref="B364:B365"/>
    <mergeCell ref="B366:B367"/>
    <mergeCell ref="B368:B369"/>
    <mergeCell ref="B370:B371"/>
    <mergeCell ref="B372:B373"/>
    <mergeCell ref="B374:B375"/>
    <mergeCell ref="B376:B377"/>
    <mergeCell ref="B378:B379"/>
    <mergeCell ref="B380:B381"/>
    <mergeCell ref="B382:B383"/>
    <mergeCell ref="B384:B385"/>
    <mergeCell ref="B386:B387"/>
    <mergeCell ref="B388:B389"/>
    <mergeCell ref="B390:B391"/>
    <mergeCell ref="B392:B393"/>
    <mergeCell ref="B394:B395"/>
    <mergeCell ref="B396:B398"/>
    <mergeCell ref="B399:B400"/>
    <mergeCell ref="B401:B402"/>
    <mergeCell ref="B403:B404"/>
    <mergeCell ref="B405:B406"/>
    <mergeCell ref="B407:B408"/>
    <mergeCell ref="B409:B410"/>
    <mergeCell ref="B411:B412"/>
    <mergeCell ref="B413:B414"/>
    <mergeCell ref="B415:B416"/>
    <mergeCell ref="B417:B418"/>
    <mergeCell ref="B419:B420"/>
    <mergeCell ref="B421:B422"/>
    <mergeCell ref="B423:B424"/>
    <mergeCell ref="B425:B426"/>
    <mergeCell ref="B427:B428"/>
    <mergeCell ref="B429:B430"/>
    <mergeCell ref="B431:B432"/>
    <mergeCell ref="B433:B434"/>
    <mergeCell ref="B435:B436"/>
    <mergeCell ref="B437:B438"/>
    <mergeCell ref="B439:B440"/>
    <mergeCell ref="B441:B442"/>
    <mergeCell ref="B443:B444"/>
    <mergeCell ref="B445:B446"/>
    <mergeCell ref="B447:B448"/>
    <mergeCell ref="B449:B450"/>
    <mergeCell ref="B451:B452"/>
    <mergeCell ref="B453:B454"/>
    <mergeCell ref="B455:B456"/>
    <mergeCell ref="B457:B458"/>
    <mergeCell ref="B459:B460"/>
    <mergeCell ref="B461:B462"/>
    <mergeCell ref="B463:B464"/>
    <mergeCell ref="B465:B466"/>
    <mergeCell ref="B467:B468"/>
    <mergeCell ref="B469:B470"/>
    <mergeCell ref="B471:B472"/>
    <mergeCell ref="B473:B474"/>
    <mergeCell ref="B475:B476"/>
    <mergeCell ref="B477:B478"/>
    <mergeCell ref="B479:B480"/>
    <mergeCell ref="B481:B482"/>
    <mergeCell ref="B483:B484"/>
    <mergeCell ref="B485:B486"/>
    <mergeCell ref="B487:B488"/>
    <mergeCell ref="B489:B490"/>
    <mergeCell ref="B491:B492"/>
    <mergeCell ref="B493:B494"/>
    <mergeCell ref="B495:B496"/>
    <mergeCell ref="B497:B498"/>
    <mergeCell ref="B499:B500"/>
    <mergeCell ref="B501:B502"/>
    <mergeCell ref="B503:B504"/>
    <mergeCell ref="B505:B506"/>
    <mergeCell ref="B507:B508"/>
    <mergeCell ref="B509:B510"/>
    <mergeCell ref="B511:B512"/>
    <mergeCell ref="B513:B514"/>
    <mergeCell ref="B515:B517"/>
    <mergeCell ref="B518:B519"/>
    <mergeCell ref="B520:B521"/>
    <mergeCell ref="B522:B523"/>
    <mergeCell ref="B524:B525"/>
    <mergeCell ref="B526:B527"/>
    <mergeCell ref="B528:B529"/>
    <mergeCell ref="B530:B531"/>
    <mergeCell ref="B532:B533"/>
    <mergeCell ref="B534:B535"/>
    <mergeCell ref="B536:B537"/>
    <mergeCell ref="B538:B539"/>
    <mergeCell ref="B540:B541"/>
    <mergeCell ref="B542:B543"/>
    <mergeCell ref="B544:B545"/>
    <mergeCell ref="B546:B547"/>
    <mergeCell ref="B548:B549"/>
    <mergeCell ref="B550:B551"/>
    <mergeCell ref="B552:B553"/>
    <mergeCell ref="B554:B555"/>
    <mergeCell ref="B556:B557"/>
    <mergeCell ref="B558:B560"/>
    <mergeCell ref="B561:B562"/>
    <mergeCell ref="B563:B564"/>
    <mergeCell ref="B565:B566"/>
    <mergeCell ref="B567:B568"/>
    <mergeCell ref="B569:B570"/>
    <mergeCell ref="B571:B572"/>
    <mergeCell ref="B573:B574"/>
    <mergeCell ref="B575:B576"/>
    <mergeCell ref="B577:B578"/>
    <mergeCell ref="B579:B580"/>
    <mergeCell ref="B581:B582"/>
    <mergeCell ref="B583:B584"/>
    <mergeCell ref="B585:B586"/>
    <mergeCell ref="B587:B588"/>
    <mergeCell ref="B589:B590"/>
    <mergeCell ref="C4:C6"/>
    <mergeCell ref="C7:C10"/>
    <mergeCell ref="C11:C14"/>
    <mergeCell ref="C15:C18"/>
    <mergeCell ref="C19:C22"/>
    <mergeCell ref="C23:C29"/>
    <mergeCell ref="C30:C34"/>
    <mergeCell ref="C35:C38"/>
    <mergeCell ref="C39:C40"/>
    <mergeCell ref="C41:C45"/>
    <mergeCell ref="C46:C48"/>
    <mergeCell ref="C49:C51"/>
    <mergeCell ref="C52:C55"/>
    <mergeCell ref="C56:C58"/>
    <mergeCell ref="C59:C61"/>
    <mergeCell ref="C62:C63"/>
    <mergeCell ref="C64:C67"/>
    <mergeCell ref="C68:C69"/>
    <mergeCell ref="C70:C71"/>
    <mergeCell ref="C72:C74"/>
    <mergeCell ref="C75:C77"/>
    <mergeCell ref="C78:C81"/>
    <mergeCell ref="C82:C83"/>
    <mergeCell ref="C84:C86"/>
    <mergeCell ref="C87:C89"/>
    <mergeCell ref="C90:C91"/>
    <mergeCell ref="C92:C94"/>
    <mergeCell ref="C95:C100"/>
    <mergeCell ref="C101:C104"/>
    <mergeCell ref="C105:C108"/>
    <mergeCell ref="C109:C110"/>
    <mergeCell ref="C111:C113"/>
    <mergeCell ref="C114:C118"/>
    <mergeCell ref="C119:C121"/>
    <mergeCell ref="C122:C125"/>
    <mergeCell ref="C126:C128"/>
    <mergeCell ref="C129:C131"/>
    <mergeCell ref="C132:C134"/>
    <mergeCell ref="C135:C137"/>
    <mergeCell ref="C138:C141"/>
    <mergeCell ref="C142:C145"/>
    <mergeCell ref="C146:C147"/>
    <mergeCell ref="C148:C152"/>
    <mergeCell ref="C153:C155"/>
    <mergeCell ref="C156:C157"/>
    <mergeCell ref="C158:C161"/>
    <mergeCell ref="C162:C163"/>
    <mergeCell ref="C164:C166"/>
    <mergeCell ref="C167:C168"/>
    <mergeCell ref="C169:C172"/>
    <mergeCell ref="C173:C174"/>
    <mergeCell ref="C175:C176"/>
    <mergeCell ref="C177:C179"/>
    <mergeCell ref="C180:C182"/>
    <mergeCell ref="C183:C184"/>
    <mergeCell ref="C185:C186"/>
    <mergeCell ref="C187:C189"/>
    <mergeCell ref="C190:C192"/>
    <mergeCell ref="C193:C195"/>
    <mergeCell ref="C196:C199"/>
    <mergeCell ref="C200:C201"/>
    <mergeCell ref="C202:C203"/>
    <mergeCell ref="C204:C206"/>
    <mergeCell ref="C207:C208"/>
    <mergeCell ref="C209:C210"/>
    <mergeCell ref="C211:C212"/>
    <mergeCell ref="C213:C214"/>
    <mergeCell ref="C215:C217"/>
    <mergeCell ref="C218:C219"/>
    <mergeCell ref="C220:C224"/>
    <mergeCell ref="C225:C226"/>
    <mergeCell ref="C227:C231"/>
    <mergeCell ref="C232:C233"/>
    <mergeCell ref="C234:C236"/>
    <mergeCell ref="C237:C240"/>
    <mergeCell ref="C241:C242"/>
    <mergeCell ref="C243:C245"/>
    <mergeCell ref="C246:C247"/>
    <mergeCell ref="C248:C252"/>
    <mergeCell ref="C253:C255"/>
    <mergeCell ref="C256:C258"/>
    <mergeCell ref="C259:C260"/>
    <mergeCell ref="C261:C264"/>
    <mergeCell ref="C265:C268"/>
    <mergeCell ref="C269:C271"/>
    <mergeCell ref="C272:C274"/>
    <mergeCell ref="C275:C276"/>
    <mergeCell ref="C277:C278"/>
    <mergeCell ref="C279:C280"/>
    <mergeCell ref="C281:C282"/>
    <mergeCell ref="C283:C284"/>
    <mergeCell ref="C285:C286"/>
    <mergeCell ref="C287:C288"/>
    <mergeCell ref="C289:C290"/>
    <mergeCell ref="C291:C292"/>
    <mergeCell ref="C293:C294"/>
    <mergeCell ref="C295:C296"/>
    <mergeCell ref="C297:C298"/>
    <mergeCell ref="C299:C300"/>
    <mergeCell ref="C301:C302"/>
    <mergeCell ref="C303:C304"/>
    <mergeCell ref="C305:C306"/>
    <mergeCell ref="C307:C308"/>
    <mergeCell ref="C309:C310"/>
    <mergeCell ref="C311:C312"/>
    <mergeCell ref="C313:C314"/>
    <mergeCell ref="C315:C316"/>
    <mergeCell ref="C317:C318"/>
    <mergeCell ref="C319:C320"/>
    <mergeCell ref="C321:C322"/>
    <mergeCell ref="C323:C324"/>
    <mergeCell ref="C325:C326"/>
    <mergeCell ref="C327:C328"/>
    <mergeCell ref="C329:C330"/>
    <mergeCell ref="C331:C332"/>
    <mergeCell ref="C333:C335"/>
    <mergeCell ref="C336:C337"/>
    <mergeCell ref="C338:C339"/>
    <mergeCell ref="C340:C341"/>
    <mergeCell ref="C342:C343"/>
    <mergeCell ref="C344:C345"/>
    <mergeCell ref="C346:C347"/>
    <mergeCell ref="C348:C351"/>
    <mergeCell ref="C352:C353"/>
    <mergeCell ref="C354:C355"/>
    <mergeCell ref="C356:C357"/>
    <mergeCell ref="C358:C359"/>
    <mergeCell ref="C360:C361"/>
    <mergeCell ref="C362:C363"/>
    <mergeCell ref="C364:C365"/>
    <mergeCell ref="C366:C367"/>
    <mergeCell ref="C368:C369"/>
    <mergeCell ref="C370:C371"/>
    <mergeCell ref="C372:C373"/>
    <mergeCell ref="C374:C375"/>
    <mergeCell ref="C376:C377"/>
    <mergeCell ref="C378:C379"/>
    <mergeCell ref="C380:C381"/>
    <mergeCell ref="C382:C383"/>
    <mergeCell ref="C384:C385"/>
    <mergeCell ref="C386:C387"/>
    <mergeCell ref="C388:C389"/>
    <mergeCell ref="C390:C391"/>
    <mergeCell ref="C392:C393"/>
    <mergeCell ref="C394:C395"/>
    <mergeCell ref="C396:C398"/>
    <mergeCell ref="C399:C400"/>
    <mergeCell ref="C401:C402"/>
    <mergeCell ref="C403:C404"/>
    <mergeCell ref="C405:C406"/>
    <mergeCell ref="C407:C408"/>
    <mergeCell ref="C409:C410"/>
    <mergeCell ref="C411:C412"/>
    <mergeCell ref="C413:C414"/>
    <mergeCell ref="C415:C416"/>
    <mergeCell ref="C417:C418"/>
    <mergeCell ref="C419:C420"/>
    <mergeCell ref="C421:C422"/>
    <mergeCell ref="C423:C424"/>
    <mergeCell ref="C425:C426"/>
    <mergeCell ref="C427:C428"/>
    <mergeCell ref="C429:C430"/>
    <mergeCell ref="C431:C432"/>
    <mergeCell ref="C433:C434"/>
    <mergeCell ref="C435:C436"/>
    <mergeCell ref="C437:C438"/>
    <mergeCell ref="C439:C440"/>
    <mergeCell ref="C441:C442"/>
    <mergeCell ref="C443:C444"/>
    <mergeCell ref="C445:C446"/>
    <mergeCell ref="C447:C448"/>
    <mergeCell ref="C449:C450"/>
    <mergeCell ref="C451:C452"/>
    <mergeCell ref="C453:C454"/>
    <mergeCell ref="C455:C456"/>
    <mergeCell ref="C457:C458"/>
    <mergeCell ref="C459:C460"/>
    <mergeCell ref="C461:C462"/>
    <mergeCell ref="C463:C464"/>
    <mergeCell ref="C465:C466"/>
    <mergeCell ref="C467:C468"/>
    <mergeCell ref="C469:C470"/>
    <mergeCell ref="C471:C472"/>
    <mergeCell ref="C473:C474"/>
    <mergeCell ref="C475:C476"/>
    <mergeCell ref="C477:C478"/>
    <mergeCell ref="C479:C480"/>
    <mergeCell ref="C481:C482"/>
    <mergeCell ref="C483:C484"/>
    <mergeCell ref="C485:C486"/>
    <mergeCell ref="C487:C488"/>
    <mergeCell ref="C489:C490"/>
    <mergeCell ref="C491:C492"/>
    <mergeCell ref="C493:C494"/>
    <mergeCell ref="C495:C496"/>
    <mergeCell ref="C497:C498"/>
    <mergeCell ref="C499:C500"/>
    <mergeCell ref="C501:C502"/>
    <mergeCell ref="C503:C504"/>
    <mergeCell ref="C505:C506"/>
    <mergeCell ref="C507:C508"/>
    <mergeCell ref="C509:C510"/>
    <mergeCell ref="C511:C512"/>
    <mergeCell ref="C513:C514"/>
    <mergeCell ref="C515:C517"/>
    <mergeCell ref="C518:C519"/>
    <mergeCell ref="C520:C521"/>
    <mergeCell ref="C522:C523"/>
    <mergeCell ref="C524:C525"/>
    <mergeCell ref="C526:C527"/>
    <mergeCell ref="C528:C529"/>
    <mergeCell ref="C530:C531"/>
    <mergeCell ref="C532:C533"/>
    <mergeCell ref="C534:C535"/>
    <mergeCell ref="C536:C537"/>
    <mergeCell ref="C538:C539"/>
    <mergeCell ref="C540:C541"/>
    <mergeCell ref="C542:C543"/>
    <mergeCell ref="C544:C545"/>
    <mergeCell ref="C546:C547"/>
    <mergeCell ref="C548:C549"/>
    <mergeCell ref="C550:C551"/>
    <mergeCell ref="C552:C553"/>
    <mergeCell ref="C554:C555"/>
    <mergeCell ref="C556:C557"/>
    <mergeCell ref="C558:C560"/>
    <mergeCell ref="C561:C562"/>
    <mergeCell ref="C563:C564"/>
    <mergeCell ref="C565:C566"/>
    <mergeCell ref="C567:C568"/>
    <mergeCell ref="C569:C570"/>
    <mergeCell ref="C571:C572"/>
    <mergeCell ref="C573:C574"/>
    <mergeCell ref="C575:C576"/>
    <mergeCell ref="C577:C578"/>
    <mergeCell ref="C579:C580"/>
    <mergeCell ref="C581:C582"/>
    <mergeCell ref="C583:C584"/>
    <mergeCell ref="C585:C586"/>
    <mergeCell ref="C587:C588"/>
    <mergeCell ref="C589:C590"/>
    <mergeCell ref="D4:D6"/>
    <mergeCell ref="D7:D10"/>
    <mergeCell ref="D11:D14"/>
    <mergeCell ref="D15:D18"/>
    <mergeCell ref="D19:D22"/>
    <mergeCell ref="D23:D29"/>
    <mergeCell ref="D30:D34"/>
    <mergeCell ref="D35:D38"/>
    <mergeCell ref="D39:D40"/>
    <mergeCell ref="D41:D45"/>
    <mergeCell ref="D46:D48"/>
    <mergeCell ref="D49:D51"/>
    <mergeCell ref="D52:D55"/>
    <mergeCell ref="D56:D58"/>
    <mergeCell ref="D59:D61"/>
    <mergeCell ref="D62:D63"/>
    <mergeCell ref="D64:D67"/>
    <mergeCell ref="D68:D69"/>
    <mergeCell ref="D70:D71"/>
    <mergeCell ref="D72:D74"/>
    <mergeCell ref="D75:D77"/>
    <mergeCell ref="D78:D81"/>
    <mergeCell ref="D82:D83"/>
    <mergeCell ref="D84:D86"/>
    <mergeCell ref="D87:D89"/>
    <mergeCell ref="D90:D91"/>
    <mergeCell ref="D92:D94"/>
    <mergeCell ref="D95:D100"/>
    <mergeCell ref="D101:D104"/>
    <mergeCell ref="D105:D108"/>
    <mergeCell ref="D109:D110"/>
    <mergeCell ref="D111:D113"/>
    <mergeCell ref="D114:D118"/>
    <mergeCell ref="D119:D121"/>
    <mergeCell ref="D122:D125"/>
    <mergeCell ref="D126:D128"/>
    <mergeCell ref="D129:D131"/>
    <mergeCell ref="D132:D134"/>
    <mergeCell ref="D135:D137"/>
    <mergeCell ref="D138:D141"/>
    <mergeCell ref="D142:D145"/>
    <mergeCell ref="D146:D147"/>
    <mergeCell ref="D148:D152"/>
    <mergeCell ref="D153:D155"/>
    <mergeCell ref="D156:D157"/>
    <mergeCell ref="D158:D161"/>
    <mergeCell ref="D162:D163"/>
    <mergeCell ref="D164:D166"/>
    <mergeCell ref="D167:D168"/>
    <mergeCell ref="D169:D172"/>
    <mergeCell ref="D173:D174"/>
    <mergeCell ref="D175:D176"/>
    <mergeCell ref="D177:D179"/>
    <mergeCell ref="D180:D182"/>
    <mergeCell ref="D183:D184"/>
    <mergeCell ref="D185:D186"/>
    <mergeCell ref="D187:D189"/>
    <mergeCell ref="D190:D192"/>
    <mergeCell ref="D193:D195"/>
    <mergeCell ref="D196:D199"/>
    <mergeCell ref="D200:D201"/>
    <mergeCell ref="D202:D203"/>
    <mergeCell ref="D204:D206"/>
    <mergeCell ref="D207:D208"/>
    <mergeCell ref="D209:D210"/>
    <mergeCell ref="D211:D212"/>
    <mergeCell ref="D213:D214"/>
    <mergeCell ref="D215:D217"/>
    <mergeCell ref="D218:D219"/>
    <mergeCell ref="D220:D224"/>
    <mergeCell ref="D225:D226"/>
    <mergeCell ref="D227:D231"/>
    <mergeCell ref="D232:D233"/>
    <mergeCell ref="D234:D236"/>
    <mergeCell ref="D237:D240"/>
    <mergeCell ref="D241:D242"/>
    <mergeCell ref="D243:D245"/>
    <mergeCell ref="D246:D247"/>
    <mergeCell ref="D248:D252"/>
    <mergeCell ref="D253:D255"/>
    <mergeCell ref="D256:D258"/>
    <mergeCell ref="D259:D260"/>
    <mergeCell ref="D261:D264"/>
    <mergeCell ref="D265:D268"/>
    <mergeCell ref="D269:D271"/>
    <mergeCell ref="D272:D274"/>
    <mergeCell ref="D275:D276"/>
    <mergeCell ref="D277:D278"/>
    <mergeCell ref="D279:D280"/>
    <mergeCell ref="D281:D282"/>
    <mergeCell ref="D283:D284"/>
    <mergeCell ref="D285:D286"/>
    <mergeCell ref="D287:D288"/>
    <mergeCell ref="D289:D290"/>
    <mergeCell ref="D291:D292"/>
    <mergeCell ref="D293:D294"/>
    <mergeCell ref="D295:D296"/>
    <mergeCell ref="D297:D298"/>
    <mergeCell ref="D299:D300"/>
    <mergeCell ref="D301:D302"/>
    <mergeCell ref="D303:D304"/>
    <mergeCell ref="D305:D306"/>
    <mergeCell ref="D307:D308"/>
    <mergeCell ref="D309:D310"/>
    <mergeCell ref="D311:D312"/>
    <mergeCell ref="D313:D314"/>
    <mergeCell ref="D315:D316"/>
    <mergeCell ref="D317:D318"/>
    <mergeCell ref="D319:D320"/>
    <mergeCell ref="D321:D322"/>
    <mergeCell ref="D323:D324"/>
    <mergeCell ref="D325:D326"/>
    <mergeCell ref="D327:D328"/>
    <mergeCell ref="D329:D330"/>
    <mergeCell ref="D331:D332"/>
    <mergeCell ref="D333:D335"/>
    <mergeCell ref="D336:D337"/>
    <mergeCell ref="D338:D339"/>
    <mergeCell ref="D340:D341"/>
    <mergeCell ref="D342:D343"/>
    <mergeCell ref="D344:D345"/>
    <mergeCell ref="D346:D347"/>
    <mergeCell ref="D348:D351"/>
    <mergeCell ref="D352:D353"/>
    <mergeCell ref="D354:D355"/>
    <mergeCell ref="D356:D357"/>
    <mergeCell ref="D358:D359"/>
    <mergeCell ref="D360:D361"/>
    <mergeCell ref="D362:D363"/>
    <mergeCell ref="D364:D365"/>
    <mergeCell ref="D366:D367"/>
    <mergeCell ref="D368:D369"/>
    <mergeCell ref="D370:D371"/>
    <mergeCell ref="D372:D373"/>
    <mergeCell ref="D374:D375"/>
    <mergeCell ref="D376:D377"/>
    <mergeCell ref="D378:D379"/>
    <mergeCell ref="D380:D381"/>
    <mergeCell ref="D382:D383"/>
    <mergeCell ref="D384:D385"/>
    <mergeCell ref="D386:D387"/>
    <mergeCell ref="D388:D389"/>
    <mergeCell ref="D390:D391"/>
    <mergeCell ref="D392:D393"/>
    <mergeCell ref="D394:D395"/>
    <mergeCell ref="D396:D398"/>
    <mergeCell ref="D399:D400"/>
    <mergeCell ref="D401:D402"/>
    <mergeCell ref="D403:D404"/>
    <mergeCell ref="D405:D406"/>
    <mergeCell ref="D407:D408"/>
    <mergeCell ref="D409:D410"/>
    <mergeCell ref="D411:D412"/>
    <mergeCell ref="D413:D414"/>
    <mergeCell ref="D415:D416"/>
    <mergeCell ref="D417:D418"/>
    <mergeCell ref="D419:D420"/>
    <mergeCell ref="D421:D422"/>
    <mergeCell ref="D423:D424"/>
    <mergeCell ref="D425:D426"/>
    <mergeCell ref="D427:D428"/>
    <mergeCell ref="D429:D430"/>
    <mergeCell ref="D431:D432"/>
    <mergeCell ref="D433:D434"/>
    <mergeCell ref="D435:D436"/>
    <mergeCell ref="D437:D438"/>
    <mergeCell ref="D439:D440"/>
    <mergeCell ref="D441:D442"/>
    <mergeCell ref="D443:D444"/>
    <mergeCell ref="D445:D446"/>
    <mergeCell ref="D447:D448"/>
    <mergeCell ref="D449:D450"/>
    <mergeCell ref="D451:D452"/>
    <mergeCell ref="D453:D454"/>
    <mergeCell ref="D455:D456"/>
    <mergeCell ref="D457:D458"/>
    <mergeCell ref="D459:D460"/>
    <mergeCell ref="D461:D462"/>
    <mergeCell ref="D463:D464"/>
    <mergeCell ref="D465:D466"/>
    <mergeCell ref="D467:D468"/>
    <mergeCell ref="D469:D470"/>
    <mergeCell ref="D471:D472"/>
    <mergeCell ref="D473:D474"/>
    <mergeCell ref="D475:D476"/>
    <mergeCell ref="D477:D478"/>
    <mergeCell ref="D479:D480"/>
    <mergeCell ref="D481:D482"/>
    <mergeCell ref="D483:D484"/>
    <mergeCell ref="D485:D486"/>
    <mergeCell ref="D487:D488"/>
    <mergeCell ref="D489:D490"/>
    <mergeCell ref="D491:D492"/>
    <mergeCell ref="D493:D494"/>
    <mergeCell ref="D495:D496"/>
    <mergeCell ref="D497:D498"/>
    <mergeCell ref="D499:D500"/>
    <mergeCell ref="D501:D502"/>
    <mergeCell ref="D503:D504"/>
    <mergeCell ref="D505:D506"/>
    <mergeCell ref="D507:D508"/>
    <mergeCell ref="D509:D510"/>
    <mergeCell ref="D511:D512"/>
    <mergeCell ref="D513:D514"/>
    <mergeCell ref="D515:D517"/>
    <mergeCell ref="D518:D519"/>
    <mergeCell ref="D520:D521"/>
    <mergeCell ref="D522:D523"/>
    <mergeCell ref="D524:D525"/>
    <mergeCell ref="D526:D527"/>
    <mergeCell ref="D528:D529"/>
    <mergeCell ref="D530:D531"/>
    <mergeCell ref="D532:D533"/>
    <mergeCell ref="D534:D535"/>
    <mergeCell ref="D536:D537"/>
    <mergeCell ref="D538:D539"/>
    <mergeCell ref="D540:D541"/>
    <mergeCell ref="D542:D543"/>
    <mergeCell ref="D544:D545"/>
    <mergeCell ref="D546:D547"/>
    <mergeCell ref="D548:D549"/>
    <mergeCell ref="D550:D551"/>
    <mergeCell ref="D552:D553"/>
    <mergeCell ref="D554:D555"/>
    <mergeCell ref="D556:D557"/>
    <mergeCell ref="D558:D560"/>
    <mergeCell ref="D561:D562"/>
    <mergeCell ref="D563:D564"/>
    <mergeCell ref="D565:D566"/>
    <mergeCell ref="D567:D568"/>
    <mergeCell ref="D569:D570"/>
    <mergeCell ref="D571:D572"/>
    <mergeCell ref="D573:D574"/>
    <mergeCell ref="D575:D576"/>
    <mergeCell ref="D577:D578"/>
    <mergeCell ref="D579:D580"/>
    <mergeCell ref="D581:D582"/>
    <mergeCell ref="D583:D584"/>
    <mergeCell ref="D585:D586"/>
    <mergeCell ref="D587:D588"/>
    <mergeCell ref="D589:D590"/>
    <mergeCell ref="E4:E6"/>
    <mergeCell ref="E7:E10"/>
    <mergeCell ref="E11:E14"/>
    <mergeCell ref="E15:E18"/>
    <mergeCell ref="E19:E22"/>
    <mergeCell ref="E23:E29"/>
    <mergeCell ref="E30:E34"/>
    <mergeCell ref="E35:E38"/>
    <mergeCell ref="E39:E40"/>
    <mergeCell ref="E41:E45"/>
    <mergeCell ref="E46:E48"/>
    <mergeCell ref="E49:E51"/>
    <mergeCell ref="E52:E55"/>
    <mergeCell ref="E56:E58"/>
    <mergeCell ref="E59:E61"/>
    <mergeCell ref="E62:E63"/>
    <mergeCell ref="E64:E67"/>
    <mergeCell ref="E68:E69"/>
    <mergeCell ref="E70:E71"/>
    <mergeCell ref="E72:E74"/>
    <mergeCell ref="E75:E77"/>
    <mergeCell ref="E78:E81"/>
    <mergeCell ref="E82:E83"/>
    <mergeCell ref="E84:E86"/>
    <mergeCell ref="E87:E89"/>
    <mergeCell ref="E90:E91"/>
    <mergeCell ref="E92:E94"/>
    <mergeCell ref="E95:E100"/>
    <mergeCell ref="E101:E104"/>
    <mergeCell ref="E105:E108"/>
    <mergeCell ref="E109:E110"/>
    <mergeCell ref="E111:E113"/>
    <mergeCell ref="E114:E118"/>
    <mergeCell ref="E119:E121"/>
    <mergeCell ref="E122:E125"/>
    <mergeCell ref="E126:E128"/>
    <mergeCell ref="E129:E131"/>
    <mergeCell ref="E132:E134"/>
    <mergeCell ref="E135:E137"/>
    <mergeCell ref="E138:E141"/>
    <mergeCell ref="E142:E145"/>
    <mergeCell ref="E146:E147"/>
    <mergeCell ref="E148:E152"/>
    <mergeCell ref="E153:E155"/>
    <mergeCell ref="E156:E157"/>
    <mergeCell ref="E158:E161"/>
    <mergeCell ref="E162:E163"/>
    <mergeCell ref="E164:E166"/>
    <mergeCell ref="E167:E168"/>
    <mergeCell ref="E169:E172"/>
    <mergeCell ref="E173:E174"/>
    <mergeCell ref="E175:E176"/>
    <mergeCell ref="E177:E179"/>
    <mergeCell ref="E180:E182"/>
    <mergeCell ref="E183:E184"/>
    <mergeCell ref="E185:E186"/>
    <mergeCell ref="E187:E189"/>
    <mergeCell ref="E190:E192"/>
    <mergeCell ref="E193:E195"/>
    <mergeCell ref="E196:E199"/>
    <mergeCell ref="E200:E201"/>
    <mergeCell ref="E202:E203"/>
    <mergeCell ref="E204:E206"/>
    <mergeCell ref="E207:E208"/>
    <mergeCell ref="E209:E210"/>
    <mergeCell ref="E211:E212"/>
    <mergeCell ref="E213:E214"/>
    <mergeCell ref="E215:E217"/>
    <mergeCell ref="E218:E219"/>
    <mergeCell ref="E220:E224"/>
    <mergeCell ref="E225:E226"/>
    <mergeCell ref="E227:E231"/>
    <mergeCell ref="E232:E233"/>
    <mergeCell ref="E234:E236"/>
    <mergeCell ref="E237:E240"/>
    <mergeCell ref="E241:E242"/>
    <mergeCell ref="E243:E245"/>
    <mergeCell ref="E246:E247"/>
    <mergeCell ref="E248:E252"/>
    <mergeCell ref="E253:E255"/>
    <mergeCell ref="E256:E258"/>
    <mergeCell ref="E259:E260"/>
    <mergeCell ref="E261:E264"/>
    <mergeCell ref="E265:E268"/>
    <mergeCell ref="E269:E271"/>
    <mergeCell ref="E272:E274"/>
    <mergeCell ref="E275:E276"/>
    <mergeCell ref="E277:E278"/>
    <mergeCell ref="E279:E280"/>
    <mergeCell ref="E281:E282"/>
    <mergeCell ref="E283:E284"/>
    <mergeCell ref="E285:E286"/>
    <mergeCell ref="E287:E288"/>
    <mergeCell ref="E289:E290"/>
    <mergeCell ref="E291:E292"/>
    <mergeCell ref="E293:E294"/>
    <mergeCell ref="E295:E296"/>
    <mergeCell ref="E297:E298"/>
    <mergeCell ref="E299:E300"/>
    <mergeCell ref="E301:E302"/>
    <mergeCell ref="E303:E304"/>
    <mergeCell ref="E305:E306"/>
    <mergeCell ref="E307:E308"/>
    <mergeCell ref="E309:E310"/>
    <mergeCell ref="E311:E312"/>
    <mergeCell ref="E313:E314"/>
    <mergeCell ref="E315:E316"/>
    <mergeCell ref="E317:E318"/>
    <mergeCell ref="E319:E320"/>
    <mergeCell ref="E321:E322"/>
    <mergeCell ref="E323:E324"/>
    <mergeCell ref="E325:E326"/>
    <mergeCell ref="E327:E328"/>
    <mergeCell ref="E329:E330"/>
    <mergeCell ref="E331:E332"/>
    <mergeCell ref="E333:E335"/>
    <mergeCell ref="E336:E337"/>
    <mergeCell ref="E338:E339"/>
    <mergeCell ref="E340:E341"/>
    <mergeCell ref="E342:E343"/>
    <mergeCell ref="E344:E345"/>
    <mergeCell ref="E346:E347"/>
    <mergeCell ref="E348:E351"/>
    <mergeCell ref="E352:E353"/>
    <mergeCell ref="E354:E355"/>
    <mergeCell ref="E356:E357"/>
    <mergeCell ref="E358:E359"/>
    <mergeCell ref="E360:E361"/>
    <mergeCell ref="E362:E363"/>
    <mergeCell ref="E364:E365"/>
    <mergeCell ref="E366:E367"/>
    <mergeCell ref="E368:E369"/>
    <mergeCell ref="E370:E371"/>
    <mergeCell ref="E372:E373"/>
    <mergeCell ref="E374:E375"/>
    <mergeCell ref="E376:E377"/>
    <mergeCell ref="E378:E379"/>
    <mergeCell ref="E380:E381"/>
    <mergeCell ref="E382:E383"/>
    <mergeCell ref="E384:E385"/>
    <mergeCell ref="E386:E387"/>
    <mergeCell ref="E388:E389"/>
    <mergeCell ref="E390:E391"/>
    <mergeCell ref="E392:E393"/>
    <mergeCell ref="E394:E395"/>
    <mergeCell ref="E396:E398"/>
    <mergeCell ref="E399:E400"/>
    <mergeCell ref="E401:E402"/>
    <mergeCell ref="E403:E404"/>
    <mergeCell ref="E405:E406"/>
    <mergeCell ref="E407:E408"/>
    <mergeCell ref="E409:E410"/>
    <mergeCell ref="E411:E412"/>
    <mergeCell ref="E413:E414"/>
    <mergeCell ref="E415:E416"/>
    <mergeCell ref="E417:E418"/>
    <mergeCell ref="E419:E420"/>
    <mergeCell ref="E421:E422"/>
    <mergeCell ref="E423:E424"/>
    <mergeCell ref="E425:E426"/>
    <mergeCell ref="E427:E428"/>
    <mergeCell ref="E429:E430"/>
    <mergeCell ref="E431:E432"/>
    <mergeCell ref="E433:E434"/>
    <mergeCell ref="E435:E436"/>
    <mergeCell ref="E437:E438"/>
    <mergeCell ref="E439:E440"/>
    <mergeCell ref="E441:E442"/>
    <mergeCell ref="E443:E444"/>
    <mergeCell ref="E445:E446"/>
    <mergeCell ref="E447:E448"/>
    <mergeCell ref="E449:E450"/>
    <mergeCell ref="E451:E452"/>
    <mergeCell ref="E453:E454"/>
    <mergeCell ref="E455:E456"/>
    <mergeCell ref="E457:E458"/>
    <mergeCell ref="E459:E460"/>
    <mergeCell ref="E461:E462"/>
    <mergeCell ref="E463:E464"/>
    <mergeCell ref="E465:E466"/>
    <mergeCell ref="E467:E468"/>
    <mergeCell ref="E469:E470"/>
    <mergeCell ref="E471:E472"/>
    <mergeCell ref="E473:E474"/>
    <mergeCell ref="E475:E476"/>
    <mergeCell ref="E477:E478"/>
    <mergeCell ref="E479:E480"/>
    <mergeCell ref="E481:E482"/>
    <mergeCell ref="E483:E484"/>
    <mergeCell ref="E485:E486"/>
    <mergeCell ref="E487:E488"/>
    <mergeCell ref="E489:E490"/>
    <mergeCell ref="E491:E492"/>
    <mergeCell ref="E493:E494"/>
    <mergeCell ref="E495:E496"/>
    <mergeCell ref="E497:E498"/>
    <mergeCell ref="E499:E500"/>
    <mergeCell ref="E501:E502"/>
    <mergeCell ref="E503:E504"/>
    <mergeCell ref="E505:E506"/>
    <mergeCell ref="E507:E508"/>
    <mergeCell ref="E509:E510"/>
    <mergeCell ref="E511:E512"/>
    <mergeCell ref="E513:E514"/>
    <mergeCell ref="E515:E517"/>
    <mergeCell ref="E518:E519"/>
    <mergeCell ref="E520:E521"/>
    <mergeCell ref="E522:E523"/>
    <mergeCell ref="E524:E525"/>
    <mergeCell ref="E526:E527"/>
    <mergeCell ref="E528:E529"/>
    <mergeCell ref="E530:E531"/>
    <mergeCell ref="E532:E533"/>
    <mergeCell ref="E534:E535"/>
    <mergeCell ref="E536:E537"/>
    <mergeCell ref="E538:E539"/>
    <mergeCell ref="E540:E541"/>
    <mergeCell ref="E542:E543"/>
    <mergeCell ref="E544:E545"/>
    <mergeCell ref="E546:E547"/>
    <mergeCell ref="E548:E549"/>
    <mergeCell ref="E550:E551"/>
    <mergeCell ref="E552:E553"/>
    <mergeCell ref="E554:E555"/>
    <mergeCell ref="E556:E557"/>
    <mergeCell ref="E558:E560"/>
    <mergeCell ref="E561:E562"/>
    <mergeCell ref="E563:E564"/>
    <mergeCell ref="E565:E566"/>
    <mergeCell ref="E567:E568"/>
    <mergeCell ref="E569:E570"/>
    <mergeCell ref="E571:E572"/>
    <mergeCell ref="E573:E574"/>
    <mergeCell ref="E575:E576"/>
    <mergeCell ref="E577:E578"/>
    <mergeCell ref="E579:E580"/>
    <mergeCell ref="E581:E582"/>
    <mergeCell ref="E583:E584"/>
    <mergeCell ref="E585:E586"/>
    <mergeCell ref="E587:E588"/>
    <mergeCell ref="E589:E590"/>
    <mergeCell ref="F4:F6"/>
    <mergeCell ref="F7:F10"/>
    <mergeCell ref="F11:F14"/>
    <mergeCell ref="F15:F18"/>
    <mergeCell ref="F19:F22"/>
    <mergeCell ref="F23:F29"/>
    <mergeCell ref="F30:F34"/>
    <mergeCell ref="F35:F38"/>
    <mergeCell ref="F39:F40"/>
    <mergeCell ref="F41:F45"/>
    <mergeCell ref="F46:F48"/>
    <mergeCell ref="F49:F51"/>
    <mergeCell ref="F52:F55"/>
    <mergeCell ref="F56:F58"/>
    <mergeCell ref="F59:F61"/>
    <mergeCell ref="F62:F63"/>
    <mergeCell ref="F64:F67"/>
    <mergeCell ref="F68:F69"/>
    <mergeCell ref="F70:F71"/>
    <mergeCell ref="F72:F74"/>
    <mergeCell ref="F75:F77"/>
    <mergeCell ref="F78:F81"/>
    <mergeCell ref="F82:F83"/>
    <mergeCell ref="F84:F86"/>
    <mergeCell ref="F87:F89"/>
    <mergeCell ref="F90:F91"/>
    <mergeCell ref="F92:F94"/>
    <mergeCell ref="F95:F100"/>
    <mergeCell ref="F101:F104"/>
    <mergeCell ref="F105:F108"/>
    <mergeCell ref="F109:F110"/>
    <mergeCell ref="F111:F113"/>
    <mergeCell ref="F114:F118"/>
    <mergeCell ref="F119:F121"/>
    <mergeCell ref="F122:F125"/>
    <mergeCell ref="F126:F128"/>
    <mergeCell ref="F129:F131"/>
    <mergeCell ref="F132:F134"/>
    <mergeCell ref="F135:F137"/>
    <mergeCell ref="F138:F141"/>
    <mergeCell ref="F142:F145"/>
    <mergeCell ref="F146:F147"/>
    <mergeCell ref="F148:F152"/>
    <mergeCell ref="F153:F155"/>
    <mergeCell ref="F156:F157"/>
    <mergeCell ref="F158:F161"/>
    <mergeCell ref="F162:F163"/>
    <mergeCell ref="F164:F166"/>
    <mergeCell ref="F167:F168"/>
    <mergeCell ref="F169:F172"/>
    <mergeCell ref="F173:F174"/>
    <mergeCell ref="F175:F176"/>
    <mergeCell ref="F177:F179"/>
    <mergeCell ref="F185:F186"/>
    <mergeCell ref="F187:F189"/>
    <mergeCell ref="F190:F192"/>
    <mergeCell ref="F193:F195"/>
    <mergeCell ref="F196:F199"/>
    <mergeCell ref="F200:F201"/>
    <mergeCell ref="F202:F203"/>
    <mergeCell ref="F204:F206"/>
    <mergeCell ref="F207:F208"/>
    <mergeCell ref="F209:F210"/>
    <mergeCell ref="F211:F212"/>
    <mergeCell ref="F213:F214"/>
    <mergeCell ref="F215:F217"/>
    <mergeCell ref="F218:F219"/>
    <mergeCell ref="F220:F224"/>
    <mergeCell ref="F225:F226"/>
    <mergeCell ref="F227:F231"/>
    <mergeCell ref="F232:F233"/>
    <mergeCell ref="F234:F236"/>
    <mergeCell ref="F237:F240"/>
    <mergeCell ref="F241:F242"/>
    <mergeCell ref="F243:F245"/>
    <mergeCell ref="F246:F247"/>
    <mergeCell ref="F248:F252"/>
    <mergeCell ref="F253:F255"/>
    <mergeCell ref="F256:F258"/>
    <mergeCell ref="F259:F260"/>
    <mergeCell ref="F261:F264"/>
    <mergeCell ref="F265:F268"/>
    <mergeCell ref="F269:F271"/>
    <mergeCell ref="F272:F274"/>
    <mergeCell ref="F275:F276"/>
    <mergeCell ref="F277:F278"/>
    <mergeCell ref="F279:F280"/>
    <mergeCell ref="F281:F282"/>
    <mergeCell ref="F283:F284"/>
    <mergeCell ref="F285:F286"/>
    <mergeCell ref="F287:F288"/>
    <mergeCell ref="F289:F290"/>
    <mergeCell ref="F291:F292"/>
    <mergeCell ref="F293:F294"/>
    <mergeCell ref="F295:F296"/>
    <mergeCell ref="F297:F298"/>
    <mergeCell ref="F299:F300"/>
    <mergeCell ref="F301:F302"/>
    <mergeCell ref="F303:F304"/>
    <mergeCell ref="F305:F306"/>
    <mergeCell ref="F307:F308"/>
    <mergeCell ref="F309:F310"/>
    <mergeCell ref="F311:F312"/>
    <mergeCell ref="F313:F314"/>
    <mergeCell ref="F315:F316"/>
    <mergeCell ref="F317:F318"/>
    <mergeCell ref="F319:F320"/>
    <mergeCell ref="F321:F322"/>
    <mergeCell ref="F323:F324"/>
    <mergeCell ref="F325:F326"/>
    <mergeCell ref="F327:F328"/>
    <mergeCell ref="F329:F330"/>
    <mergeCell ref="F331:F332"/>
    <mergeCell ref="F333:F335"/>
    <mergeCell ref="F336:F337"/>
    <mergeCell ref="F338:F339"/>
    <mergeCell ref="F340:F341"/>
    <mergeCell ref="F342:F343"/>
    <mergeCell ref="F344:F345"/>
    <mergeCell ref="F346:F347"/>
    <mergeCell ref="F348:F351"/>
    <mergeCell ref="F352:F353"/>
    <mergeCell ref="F354:F355"/>
    <mergeCell ref="F356:F357"/>
    <mergeCell ref="F358:F359"/>
    <mergeCell ref="F360:F361"/>
    <mergeCell ref="F362:F363"/>
    <mergeCell ref="F364:F365"/>
    <mergeCell ref="F366:F367"/>
    <mergeCell ref="F368:F369"/>
    <mergeCell ref="F370:F371"/>
    <mergeCell ref="F372:F373"/>
    <mergeCell ref="F374:F375"/>
    <mergeCell ref="F376:F377"/>
    <mergeCell ref="F378:F379"/>
    <mergeCell ref="F380:F381"/>
    <mergeCell ref="F382:F383"/>
    <mergeCell ref="F384:F385"/>
    <mergeCell ref="F386:F387"/>
    <mergeCell ref="F388:F389"/>
    <mergeCell ref="F390:F391"/>
    <mergeCell ref="F392:F393"/>
    <mergeCell ref="F394:F395"/>
    <mergeCell ref="F396:F398"/>
    <mergeCell ref="F399:F400"/>
    <mergeCell ref="F401:F402"/>
    <mergeCell ref="F403:F404"/>
    <mergeCell ref="F405:F406"/>
    <mergeCell ref="F407:F408"/>
    <mergeCell ref="F409:F410"/>
    <mergeCell ref="F411:F412"/>
    <mergeCell ref="F413:F414"/>
    <mergeCell ref="F415:F416"/>
    <mergeCell ref="F417:F418"/>
    <mergeCell ref="F419:F420"/>
    <mergeCell ref="F421:F422"/>
    <mergeCell ref="F423:F424"/>
    <mergeCell ref="F425:F426"/>
    <mergeCell ref="F427:F428"/>
    <mergeCell ref="F429:F430"/>
    <mergeCell ref="F431:F432"/>
    <mergeCell ref="F433:F434"/>
    <mergeCell ref="F435:F436"/>
    <mergeCell ref="F437:F438"/>
    <mergeCell ref="F439:F440"/>
    <mergeCell ref="F441:F442"/>
    <mergeCell ref="F443:F444"/>
    <mergeCell ref="F445:F446"/>
    <mergeCell ref="F447:F448"/>
    <mergeCell ref="F449:F450"/>
    <mergeCell ref="F451:F452"/>
    <mergeCell ref="F453:F454"/>
    <mergeCell ref="F455:F456"/>
    <mergeCell ref="F457:F458"/>
    <mergeCell ref="F459:F460"/>
    <mergeCell ref="F461:F462"/>
    <mergeCell ref="F463:F464"/>
    <mergeCell ref="F465:F466"/>
    <mergeCell ref="F467:F468"/>
    <mergeCell ref="F469:F470"/>
    <mergeCell ref="F471:F472"/>
    <mergeCell ref="F473:F474"/>
    <mergeCell ref="F475:F476"/>
    <mergeCell ref="F477:F478"/>
    <mergeCell ref="F479:F480"/>
    <mergeCell ref="F481:F482"/>
    <mergeCell ref="F483:F484"/>
    <mergeCell ref="F485:F486"/>
    <mergeCell ref="F487:F488"/>
    <mergeCell ref="F489:F490"/>
    <mergeCell ref="F491:F492"/>
    <mergeCell ref="F493:F494"/>
    <mergeCell ref="F495:F496"/>
    <mergeCell ref="F497:F498"/>
    <mergeCell ref="F499:F500"/>
    <mergeCell ref="F501:F502"/>
    <mergeCell ref="F503:F504"/>
    <mergeCell ref="F505:F506"/>
    <mergeCell ref="F507:F508"/>
    <mergeCell ref="F509:F510"/>
    <mergeCell ref="F511:F512"/>
    <mergeCell ref="F513:F514"/>
    <mergeCell ref="F515:F517"/>
    <mergeCell ref="F518:F519"/>
    <mergeCell ref="F520:F521"/>
    <mergeCell ref="F522:F523"/>
    <mergeCell ref="F524:F525"/>
    <mergeCell ref="F526:F527"/>
    <mergeCell ref="F528:F529"/>
    <mergeCell ref="F530:F531"/>
    <mergeCell ref="F532:F533"/>
    <mergeCell ref="F534:F535"/>
    <mergeCell ref="F536:F537"/>
    <mergeCell ref="F538:F539"/>
    <mergeCell ref="F540:F541"/>
    <mergeCell ref="F542:F543"/>
    <mergeCell ref="F544:F545"/>
    <mergeCell ref="F546:F547"/>
    <mergeCell ref="F548:F549"/>
    <mergeCell ref="F550:F551"/>
    <mergeCell ref="F552:F553"/>
    <mergeCell ref="F554:F555"/>
    <mergeCell ref="F556:F557"/>
    <mergeCell ref="F558:F560"/>
    <mergeCell ref="F561:F562"/>
    <mergeCell ref="F563:F564"/>
    <mergeCell ref="F565:F566"/>
    <mergeCell ref="F567:F568"/>
    <mergeCell ref="F569:F570"/>
    <mergeCell ref="F571:F572"/>
    <mergeCell ref="F573:F574"/>
    <mergeCell ref="F575:F576"/>
    <mergeCell ref="F577:F578"/>
    <mergeCell ref="F579:F580"/>
    <mergeCell ref="F581:F582"/>
    <mergeCell ref="F583:F584"/>
    <mergeCell ref="F585:F586"/>
    <mergeCell ref="F587:F588"/>
    <mergeCell ref="F589:F590"/>
    <mergeCell ref="G4:G6"/>
    <mergeCell ref="G7:G10"/>
    <mergeCell ref="G11:G14"/>
    <mergeCell ref="G15:G18"/>
    <mergeCell ref="G19:G22"/>
    <mergeCell ref="G23:G29"/>
    <mergeCell ref="G30:G34"/>
    <mergeCell ref="G35:G38"/>
    <mergeCell ref="G39:G40"/>
    <mergeCell ref="G41:G45"/>
    <mergeCell ref="G46:G48"/>
    <mergeCell ref="G49:G51"/>
    <mergeCell ref="G52:G55"/>
    <mergeCell ref="G56:G58"/>
    <mergeCell ref="G59:G61"/>
    <mergeCell ref="G62:G63"/>
    <mergeCell ref="G64:G67"/>
    <mergeCell ref="G68:G69"/>
    <mergeCell ref="G70:G71"/>
    <mergeCell ref="G72:G74"/>
    <mergeCell ref="G75:G77"/>
    <mergeCell ref="G78:G81"/>
    <mergeCell ref="G82:G83"/>
    <mergeCell ref="G84:G86"/>
    <mergeCell ref="G87:G89"/>
    <mergeCell ref="G90:G91"/>
    <mergeCell ref="G92:G94"/>
    <mergeCell ref="G95:G100"/>
    <mergeCell ref="G101:G104"/>
    <mergeCell ref="G105:G108"/>
    <mergeCell ref="G109:G110"/>
    <mergeCell ref="G111:G113"/>
    <mergeCell ref="G114:G118"/>
    <mergeCell ref="G119:G121"/>
    <mergeCell ref="G122:G125"/>
    <mergeCell ref="G126:G128"/>
    <mergeCell ref="G129:G131"/>
    <mergeCell ref="G132:G134"/>
    <mergeCell ref="G135:G137"/>
    <mergeCell ref="G138:G141"/>
    <mergeCell ref="G142:G145"/>
    <mergeCell ref="G146:G147"/>
    <mergeCell ref="G148:G152"/>
    <mergeCell ref="G153:G155"/>
    <mergeCell ref="G156:G157"/>
    <mergeCell ref="G158:G161"/>
    <mergeCell ref="G162:G163"/>
    <mergeCell ref="G164:G166"/>
    <mergeCell ref="G167:G168"/>
    <mergeCell ref="G169:G172"/>
    <mergeCell ref="G173:G174"/>
    <mergeCell ref="G175:G176"/>
    <mergeCell ref="G177:G179"/>
    <mergeCell ref="G180:G182"/>
    <mergeCell ref="G183:G184"/>
    <mergeCell ref="G185:G186"/>
    <mergeCell ref="G187:G189"/>
    <mergeCell ref="G190:G192"/>
    <mergeCell ref="G193:G195"/>
    <mergeCell ref="G196:G199"/>
    <mergeCell ref="G200:G201"/>
    <mergeCell ref="G202:G203"/>
    <mergeCell ref="G204:G206"/>
    <mergeCell ref="G207:G208"/>
    <mergeCell ref="G209:G210"/>
    <mergeCell ref="G211:G212"/>
    <mergeCell ref="G213:G214"/>
    <mergeCell ref="G215:G217"/>
    <mergeCell ref="G218:G219"/>
    <mergeCell ref="G220:G224"/>
    <mergeCell ref="G225:G226"/>
    <mergeCell ref="G227:G231"/>
    <mergeCell ref="G232:G233"/>
    <mergeCell ref="G234:G236"/>
    <mergeCell ref="G237:G240"/>
    <mergeCell ref="G241:G242"/>
    <mergeCell ref="G243:G245"/>
    <mergeCell ref="G246:G247"/>
    <mergeCell ref="G248:G252"/>
    <mergeCell ref="G253:G255"/>
    <mergeCell ref="G256:G258"/>
    <mergeCell ref="G259:G260"/>
    <mergeCell ref="G261:G264"/>
    <mergeCell ref="G265:G268"/>
    <mergeCell ref="G269:G271"/>
    <mergeCell ref="G272:G274"/>
    <mergeCell ref="G275:G276"/>
    <mergeCell ref="G277:G278"/>
    <mergeCell ref="G279:G280"/>
    <mergeCell ref="G281:G282"/>
    <mergeCell ref="G283:G284"/>
    <mergeCell ref="G285:G286"/>
    <mergeCell ref="G287:G288"/>
    <mergeCell ref="G289:G290"/>
    <mergeCell ref="G291:G292"/>
    <mergeCell ref="G293:G294"/>
    <mergeCell ref="G295:G296"/>
    <mergeCell ref="G297:G298"/>
    <mergeCell ref="G299:G300"/>
    <mergeCell ref="G301:G302"/>
    <mergeCell ref="G303:G304"/>
    <mergeCell ref="G305:G306"/>
    <mergeCell ref="G307:G308"/>
    <mergeCell ref="G309:G310"/>
    <mergeCell ref="G311:G312"/>
    <mergeCell ref="G313:G314"/>
    <mergeCell ref="G315:G316"/>
    <mergeCell ref="G317:G318"/>
    <mergeCell ref="G319:G320"/>
    <mergeCell ref="G321:G322"/>
    <mergeCell ref="G323:G324"/>
    <mergeCell ref="G325:G326"/>
    <mergeCell ref="G327:G328"/>
    <mergeCell ref="G329:G330"/>
    <mergeCell ref="G331:G332"/>
    <mergeCell ref="G333:G335"/>
    <mergeCell ref="G336:G337"/>
    <mergeCell ref="G338:G339"/>
    <mergeCell ref="G340:G341"/>
    <mergeCell ref="G342:G343"/>
    <mergeCell ref="G344:G345"/>
    <mergeCell ref="G346:G347"/>
    <mergeCell ref="G348:G351"/>
    <mergeCell ref="G352:G353"/>
    <mergeCell ref="G354:G355"/>
    <mergeCell ref="G356:G357"/>
    <mergeCell ref="G358:G359"/>
    <mergeCell ref="G360:G361"/>
    <mergeCell ref="G362:G363"/>
    <mergeCell ref="G364:G365"/>
    <mergeCell ref="G366:G367"/>
    <mergeCell ref="G368:G369"/>
    <mergeCell ref="G370:G371"/>
    <mergeCell ref="G372:G373"/>
    <mergeCell ref="G374:G375"/>
    <mergeCell ref="G376:G377"/>
    <mergeCell ref="G378:G379"/>
    <mergeCell ref="G380:G381"/>
    <mergeCell ref="G382:G383"/>
    <mergeCell ref="G384:G385"/>
    <mergeCell ref="G386:G387"/>
    <mergeCell ref="G388:G389"/>
    <mergeCell ref="G390:G391"/>
    <mergeCell ref="G392:G393"/>
    <mergeCell ref="G394:G395"/>
    <mergeCell ref="G396:G398"/>
    <mergeCell ref="G399:G400"/>
    <mergeCell ref="G401:G402"/>
    <mergeCell ref="G403:G404"/>
    <mergeCell ref="G405:G406"/>
    <mergeCell ref="G407:G408"/>
    <mergeCell ref="G409:G410"/>
    <mergeCell ref="G411:G412"/>
    <mergeCell ref="G413:G414"/>
    <mergeCell ref="G415:G416"/>
    <mergeCell ref="G417:G418"/>
    <mergeCell ref="G419:G420"/>
    <mergeCell ref="G421:G422"/>
    <mergeCell ref="G423:G424"/>
    <mergeCell ref="G425:G426"/>
    <mergeCell ref="G427:G428"/>
    <mergeCell ref="G429:G430"/>
    <mergeCell ref="G431:G432"/>
    <mergeCell ref="G433:G434"/>
    <mergeCell ref="G435:G436"/>
    <mergeCell ref="G437:G438"/>
    <mergeCell ref="G439:G440"/>
    <mergeCell ref="G441:G442"/>
    <mergeCell ref="G443:G444"/>
    <mergeCell ref="G445:G446"/>
    <mergeCell ref="G447:G448"/>
    <mergeCell ref="G449:G450"/>
    <mergeCell ref="G451:G452"/>
    <mergeCell ref="G453:G454"/>
    <mergeCell ref="G455:G456"/>
    <mergeCell ref="G457:G458"/>
    <mergeCell ref="G459:G460"/>
    <mergeCell ref="G461:G462"/>
    <mergeCell ref="G463:G464"/>
    <mergeCell ref="G465:G466"/>
    <mergeCell ref="G467:G468"/>
    <mergeCell ref="G469:G470"/>
    <mergeCell ref="G471:G472"/>
    <mergeCell ref="G473:G474"/>
    <mergeCell ref="G475:G476"/>
    <mergeCell ref="G477:G478"/>
    <mergeCell ref="G479:G480"/>
    <mergeCell ref="G481:G482"/>
    <mergeCell ref="G483:G484"/>
    <mergeCell ref="G485:G486"/>
    <mergeCell ref="G487:G488"/>
    <mergeCell ref="G489:G490"/>
    <mergeCell ref="G491:G492"/>
    <mergeCell ref="G493:G494"/>
    <mergeCell ref="G495:G496"/>
    <mergeCell ref="G497:G498"/>
    <mergeCell ref="G499:G500"/>
    <mergeCell ref="G501:G502"/>
    <mergeCell ref="G503:G504"/>
    <mergeCell ref="G505:G506"/>
    <mergeCell ref="G507:G508"/>
    <mergeCell ref="G509:G510"/>
    <mergeCell ref="G511:G512"/>
    <mergeCell ref="G513:G514"/>
    <mergeCell ref="G515:G517"/>
    <mergeCell ref="G518:G519"/>
    <mergeCell ref="G520:G521"/>
    <mergeCell ref="G522:G523"/>
    <mergeCell ref="G524:G525"/>
    <mergeCell ref="G526:G527"/>
    <mergeCell ref="G528:G529"/>
    <mergeCell ref="G530:G531"/>
    <mergeCell ref="G532:G533"/>
    <mergeCell ref="G534:G535"/>
    <mergeCell ref="G536:G537"/>
    <mergeCell ref="G538:G539"/>
    <mergeCell ref="G540:G541"/>
    <mergeCell ref="G542:G543"/>
    <mergeCell ref="G544:G545"/>
    <mergeCell ref="G546:G547"/>
    <mergeCell ref="G548:G549"/>
    <mergeCell ref="G550:G551"/>
    <mergeCell ref="G552:G553"/>
    <mergeCell ref="G554:G555"/>
    <mergeCell ref="G556:G557"/>
    <mergeCell ref="G558:G560"/>
    <mergeCell ref="G561:G562"/>
    <mergeCell ref="G563:G564"/>
    <mergeCell ref="G565:G566"/>
    <mergeCell ref="G567:G568"/>
    <mergeCell ref="G569:G570"/>
    <mergeCell ref="G571:G572"/>
    <mergeCell ref="G573:G574"/>
    <mergeCell ref="G575:G576"/>
    <mergeCell ref="G577:G578"/>
    <mergeCell ref="G579:G580"/>
    <mergeCell ref="G581:G582"/>
    <mergeCell ref="G583:G584"/>
    <mergeCell ref="G585:G586"/>
    <mergeCell ref="G587:G588"/>
    <mergeCell ref="G589:G590"/>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刘丁铭</cp:lastModifiedBy>
  <dcterms:created xsi:type="dcterms:W3CDTF">2006-09-16T00:00:00Z</dcterms:created>
  <dcterms:modified xsi:type="dcterms:W3CDTF">2022-07-22T07:35:21Z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