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86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<sst xmlns="http://schemas.openxmlformats.org/spreadsheetml/2006/main" count="1143" uniqueCount="646">
  <si>
    <t>国家税务总局韶关市浈江区税务局2020年第四季度欠税情况表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</si>
  <si>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</si>
  <si>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</si>
  <si>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</si>
  <si>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</si>
  <si>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</si>
  <si>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</si>
  <si>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</si>
  <si>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</si>
  <si>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</si>
  <si>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</si>
  <si>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91440200553643946W</t>
  </si>
  <si>
    <t>韶关市宏泰房地产发展有限公司</t>
  </si>
  <si>
    <t>黄学武</t>
  </si>
  <si>
    <t>居民身份证</t>
  </si>
  <si>
    <t>440223XXXXXXXX0013</t>
  </si>
  <si>
    <t>韶关市浈江区韶南大道北76号</t>
  </si>
  <si>
    <t>土地增值税</t>
  </si>
  <si>
    <t>合计</t>
  </si>
  <si>
    <t>91440200577948349W</t>
  </si>
  <si>
    <t>韶关市信德房地产有限公司</t>
  </si>
  <si>
    <t>黎文杰</t>
  </si>
  <si>
    <t>440623XXXXXXXX3134</t>
  </si>
  <si>
    <t>韶关市浈江区站南路63号信德万汇广场负一层A08号铺</t>
  </si>
  <si>
    <t>城镇土地使用税</t>
  </si>
  <si>
    <t>91440200055379388K</t>
  </si>
  <si>
    <t>韶关市萤海贸易有限公司</t>
  </si>
  <si>
    <t>邹海生</t>
  </si>
  <si>
    <t>440202XXXXXXXX0618</t>
  </si>
  <si>
    <t>韶关市浈江区韶南大道北69号南枫碧水园东区K5幢首层58号商铺</t>
  </si>
  <si>
    <t>增值税</t>
  </si>
  <si>
    <t>城市维护建设税</t>
  </si>
  <si>
    <t>9144020067310076XQ</t>
  </si>
  <si>
    <t>韶关市信鑫物业服务有限公司</t>
  </si>
  <si>
    <t>林春佑</t>
  </si>
  <si>
    <t>440221XXXXXXXX5918</t>
  </si>
  <si>
    <t>韶关市浈江区韶南大道北17号金鹏服装批发广场2楼</t>
  </si>
  <si>
    <t>企业所得税</t>
  </si>
  <si>
    <t>91440200782025703A</t>
  </si>
  <si>
    <t>韶关市惠以达贸易有限公司</t>
  </si>
  <si>
    <t>邓高荣</t>
  </si>
  <si>
    <t>441422XXXXXXXX1812</t>
  </si>
  <si>
    <t>韶关市浈江区乐园镇长乐东坝村59号</t>
  </si>
  <si>
    <t>440204570139098</t>
  </si>
  <si>
    <t>韶关市天顺工贸有限公司</t>
  </si>
  <si>
    <t>林岳章</t>
  </si>
  <si>
    <t>440221XXXXXXXX3239</t>
  </si>
  <si>
    <t>韶关市南郊三公里金沙小区29栋103房</t>
  </si>
  <si>
    <t>91440200MA52XE3R6K</t>
  </si>
  <si>
    <t>韶关市科润建筑工程有限公司</t>
  </si>
  <si>
    <t>巫金庆</t>
  </si>
  <si>
    <t>440204XXXXXXXX3012</t>
  </si>
  <si>
    <t>韶关市浈江区乐园镇长乐管理区东坝村10号201房</t>
  </si>
  <si>
    <t>914402001915516562</t>
  </si>
  <si>
    <t>韶关市君正实业投资管理有限公司</t>
  </si>
  <si>
    <t>罗小艾</t>
  </si>
  <si>
    <t>440105XXXXXXXX005X</t>
  </si>
  <si>
    <t>韶关市浈江区乐园镇沙梨园上东冲村</t>
  </si>
  <si>
    <t>房产税</t>
  </si>
  <si>
    <t>914402000507032737</t>
  </si>
  <si>
    <t>韶关市长丰百得汽车贸易有限公司</t>
  </si>
  <si>
    <t>赖伟强</t>
  </si>
  <si>
    <t>440221XXXXXXXX4713</t>
  </si>
  <si>
    <t>韶关市韶南大道六公里东侧</t>
  </si>
  <si>
    <t>9144020039802866XT</t>
  </si>
  <si>
    <t>韶关市华唐辉煌铸业有限公司</t>
  </si>
  <si>
    <t>唐煌</t>
  </si>
  <si>
    <t>431024XXXXXXXX0911</t>
  </si>
  <si>
    <t>韶关市乐园镇六合村孟洲坝发电厂变电站至河边段</t>
  </si>
  <si>
    <t>印花税</t>
  </si>
  <si>
    <t>91440204MA51XG9M8D</t>
  </si>
  <si>
    <t>韶关市业峰物业服务有限公司</t>
  </si>
  <si>
    <t>宾浪</t>
  </si>
  <si>
    <t>430321XXXXXXXX9517</t>
  </si>
  <si>
    <t>韶关市浈江区金汇大道88号鑫金汇建材家居广场条铺11栋三层314号</t>
  </si>
  <si>
    <t>440204191720843</t>
  </si>
  <si>
    <t>韶关市浈江区林工贸发展公司</t>
  </si>
  <si>
    <t>练百巨</t>
  </si>
  <si>
    <t>440224XXXXXX265</t>
  </si>
  <si>
    <t>韶关市韶枫路28号</t>
  </si>
  <si>
    <t>营业税</t>
  </si>
  <si>
    <t>91440204MA53J5WE46</t>
  </si>
  <si>
    <t>韶关市麒鑫装饰工程有限公司</t>
  </si>
  <si>
    <t>黄世巧</t>
  </si>
  <si>
    <t>330329XXXXXXX4632</t>
  </si>
  <si>
    <t>韶关市浈江区金汇大道88号鑫金汇建材家居广场条铺4栋128号</t>
  </si>
  <si>
    <t>个人所得税</t>
  </si>
  <si>
    <t>91440204MA4X45JL2X</t>
  </si>
  <si>
    <t>韶关市五牛春贸易有限公司</t>
  </si>
  <si>
    <t>彭惠军</t>
  </si>
  <si>
    <t>522731XXXXXXXX0010</t>
  </si>
  <si>
    <t>韶关市浈江区新韶镇黄金村综合市场G6办公楼2号-3号铺面</t>
  </si>
  <si>
    <t>91440200MA4ULWR806</t>
  </si>
  <si>
    <t>韶关市强源水电安装有限公司</t>
  </si>
  <si>
    <t>官其文</t>
  </si>
  <si>
    <t>440222XXXXXXXX2613</t>
  </si>
  <si>
    <t>韶关市浈江区新韶镇黄金村综合市场G6地块龙豪办公楼四楼405、406、407、408号</t>
  </si>
  <si>
    <t>9144020033793540X0</t>
  </si>
  <si>
    <t>韶关市乐美居装饰有限公司</t>
  </si>
  <si>
    <t>张俊明</t>
  </si>
  <si>
    <t>430124XXXXXXXX4217</t>
  </si>
  <si>
    <t>韶关市浈江区新韶镇黄金村摇头冲黄金村综合市场K19商铺</t>
  </si>
  <si>
    <t>440204191531815</t>
  </si>
  <si>
    <t>广东省韶关农业机械厂</t>
  </si>
  <si>
    <t>尹嘉</t>
  </si>
  <si>
    <t>440204XXXXXXXX3613</t>
  </si>
  <si>
    <t>韶关市陵南路</t>
  </si>
  <si>
    <t>91440204MA4WBBE45Y</t>
  </si>
  <si>
    <t>韶关市景森旺贸易有限公司</t>
  </si>
  <si>
    <t>潘远文</t>
  </si>
  <si>
    <t>440221XXXXXXXX4753</t>
  </si>
  <si>
    <t>韶关市浈江区韶枫路28号之八栋202房（仅限做办公室使用）</t>
  </si>
  <si>
    <t>54440205777813940Y</t>
  </si>
  <si>
    <t>韶关市曲江区大塘镇大塘村村民委员会</t>
  </si>
  <si>
    <t>杨绍财</t>
  </si>
  <si>
    <t>440221XXXXXXXX2210</t>
  </si>
  <si>
    <t>广东省韶关市曲江区大塘镇大塘村</t>
  </si>
  <si>
    <t>54440205773090829X</t>
  </si>
  <si>
    <t>韶关市曲江区大塘镇历山村村民委员会</t>
  </si>
  <si>
    <t>钟国坚</t>
  </si>
  <si>
    <t>440221XXXXXXXX3014</t>
  </si>
  <si>
    <t>54440205777819664P</t>
  </si>
  <si>
    <t>韶关市曲江区大塘镇新桥村村民委员会</t>
  </si>
  <si>
    <t>张华汉</t>
  </si>
  <si>
    <t>广东省韶关市曲江区大塘镇新桥村</t>
  </si>
  <si>
    <t>54440205767302645F</t>
  </si>
  <si>
    <t>韶关市曲江区大塘镇竹园村村民委员会</t>
  </si>
  <si>
    <t>周春庭</t>
  </si>
  <si>
    <t>广东省韶关市曲江区大塘镇竹园村</t>
  </si>
  <si>
    <t>5444020576730267XW</t>
  </si>
  <si>
    <t>韶关市曲江区大塘镇左村村村民委员会</t>
  </si>
  <si>
    <t>刘开茂</t>
  </si>
  <si>
    <t>440221XXXXXXXX2211</t>
  </si>
  <si>
    <t>广东省韶关市曲江区大塘镇左村</t>
  </si>
  <si>
    <t>54440205791165927L</t>
  </si>
  <si>
    <t>韶关市曲江区枫湾镇大笋村村民委员会</t>
  </si>
  <si>
    <t>刘奇兵</t>
  </si>
  <si>
    <t>440221XXXXXXXX2717</t>
  </si>
  <si>
    <t>54440205782960275G</t>
  </si>
  <si>
    <t>韶关市曲江区枫湾镇石峰村村民委员会</t>
  </si>
  <si>
    <t>陈国珍</t>
  </si>
  <si>
    <t>440221XXXXXXXX2710</t>
  </si>
  <si>
    <t>5444022275921475X2</t>
  </si>
  <si>
    <t>始兴县隘子镇风度村村民委员会</t>
  </si>
  <si>
    <t>吴平柱</t>
  </si>
  <si>
    <t>440222XXXXXXXX2637</t>
  </si>
  <si>
    <t>韶关市鑫金汇建材家居广场条铺9幢1层107号商铺</t>
  </si>
  <si>
    <t>54440222763843284P</t>
  </si>
  <si>
    <t>始兴县隘子镇满堂村村民委员会</t>
  </si>
  <si>
    <t>官炳权</t>
  </si>
  <si>
    <t>440222XXXXXXXX2618</t>
  </si>
  <si>
    <t>韶关市鑫金汇建材家居广场展厅2幢3层3046号商铺</t>
  </si>
  <si>
    <t>54440222764919332Y</t>
  </si>
  <si>
    <t>始兴县澄江镇善亨村村民委员会</t>
  </si>
  <si>
    <t>朱祖平</t>
  </si>
  <si>
    <t>440222XXXXXXXX2231</t>
  </si>
  <si>
    <t>广东省韶关市始兴县澄江镇善亨村</t>
  </si>
  <si>
    <t>91440200191535058K</t>
  </si>
  <si>
    <t>广东亿能电力设备股份有限公司</t>
  </si>
  <si>
    <t xml:space="preserve">张锦铭 </t>
  </si>
  <si>
    <t>440202XXXXXXXX0633</t>
  </si>
  <si>
    <t>韶关市西堤北路89号</t>
  </si>
  <si>
    <t>91440204MA52BBQH2Y</t>
  </si>
  <si>
    <t>韶关市安骅拆迁服务有限公司</t>
  </si>
  <si>
    <t>余健翔</t>
  </si>
  <si>
    <t>440281XXXXXXXX2112</t>
  </si>
  <si>
    <t>韶关市浈江区浈江南路33号综合楼705房（限作办公室使用）</t>
  </si>
  <si>
    <t>91440200784882522P</t>
  </si>
  <si>
    <t>韶关市莱斯房地产有限公司</t>
  </si>
  <si>
    <t>陈艳芳</t>
  </si>
  <si>
    <t>440204XXXXXXXX3923</t>
  </si>
  <si>
    <t>韶关市浈江区启明北路万通大厦附楼第五层北面</t>
  </si>
  <si>
    <t>土地使用税</t>
  </si>
  <si>
    <t>9144020057015356XU</t>
  </si>
  <si>
    <t>韶关市莱斯置业有限公司</t>
  </si>
  <si>
    <t>刘晓钟</t>
  </si>
  <si>
    <t>440203XXXXXXXX673X</t>
  </si>
  <si>
    <t>韶关市浈江区启明北路万通大厦附楼第五层南面A2室</t>
  </si>
  <si>
    <t>91440200MA4UKRQF2G</t>
  </si>
  <si>
    <t>韶关市美林信息科技有限公司</t>
  </si>
  <si>
    <t>朱荣先</t>
  </si>
  <si>
    <t>440203XXXXXXXX6317</t>
  </si>
  <si>
    <t>韶关市浈江区风度北路61号一栋403房(仅限作办公室使用)</t>
  </si>
  <si>
    <t>914402040585004544</t>
  </si>
  <si>
    <t>韶关市伍贰零家装饰设计有限公司</t>
  </si>
  <si>
    <t>郭韶英</t>
  </si>
  <si>
    <t>440232XXXXXXXX4123</t>
  </si>
  <si>
    <t>韶关市浈江区前进路18号琪富大厦副楼505房</t>
  </si>
  <si>
    <t>9144020005539000XR</t>
  </si>
  <si>
    <t>韶关市耀辉投资发展有限公司</t>
  </si>
  <si>
    <t>扈峰</t>
  </si>
  <si>
    <t>430523XXXXXXXX6613</t>
  </si>
  <si>
    <t>韶关市浈江区西堤北路33号四楼401、402房（仅作办公室使用）</t>
  </si>
  <si>
    <t>9144020474081005X6</t>
  </si>
  <si>
    <t>韶关市浈江现代装饰材料部</t>
  </si>
  <si>
    <t>王卓军</t>
  </si>
  <si>
    <t>440203XXXXXXXX183X</t>
  </si>
  <si>
    <t>韶关市浈江区启明南路4号装饰材料市场21号门店</t>
  </si>
  <si>
    <t>91440200191522951K</t>
  </si>
  <si>
    <t>韶关市针织品厂</t>
  </si>
  <si>
    <t>石镜裕</t>
  </si>
  <si>
    <t>440204XXXXXXXX3314</t>
  </si>
  <si>
    <t>韶关市解放路164号</t>
  </si>
  <si>
    <t>914402003519205893</t>
  </si>
  <si>
    <t>韶关市南风环保科技有限公司</t>
  </si>
  <si>
    <t>刘晓华</t>
  </si>
  <si>
    <t>440223XXXXXXXX0054</t>
  </si>
  <si>
    <t>韶关市浈江区熏风路6号办公楼5层503</t>
  </si>
  <si>
    <t>91440200551652443B</t>
  </si>
  <si>
    <t>韶关市广海贸易有限公司</t>
  </si>
  <si>
    <t>梁广海</t>
  </si>
  <si>
    <t>440202XXXXXXXX0031</t>
  </si>
  <si>
    <t>韶关市浈江区熏风路24号大院内原饭堂二楼</t>
  </si>
  <si>
    <t>91440200MA4W1R141N</t>
  </si>
  <si>
    <t>韶关市麦希影院管理有限公司</t>
  </si>
  <si>
    <t>刘凯军</t>
  </si>
  <si>
    <t>362525XXXXXXXX0012</t>
  </si>
  <si>
    <t>韶关市浈江区兴隆街28号三楼（优购城）301</t>
  </si>
  <si>
    <t>9144020406152465X0</t>
  </si>
  <si>
    <t>韶关市浈江区康成体育活动策划有限公司</t>
  </si>
  <si>
    <t xml:space="preserve">陈立然 </t>
  </si>
  <si>
    <t>440202XXXXXXXX0329</t>
  </si>
  <si>
    <t>韶关市浈江区园前路5号茗苑亨达楼首层1号商铺</t>
  </si>
  <si>
    <t>91440204MA52PT1C83</t>
  </si>
  <si>
    <t>车易贷（韶关市）汽车租赁服务有限公司</t>
  </si>
  <si>
    <t>黄伟雄</t>
  </si>
  <si>
    <t>440202XXXXXXXX0912</t>
  </si>
  <si>
    <t>韶关市浈江区韶南大道北112号南天豪庭1号楼前座商业楼首层6号商铺</t>
  </si>
  <si>
    <t>91440204MA51N3BB0H</t>
  </si>
  <si>
    <t>广东杰里斯特机械制造有限公司</t>
  </si>
  <si>
    <t>黎林</t>
  </si>
  <si>
    <t>422422XXXXXXXX3217</t>
  </si>
  <si>
    <t>韶关市浈江区产业转移工业园创业路8号韶关市嘉昶实业有限公司厂房D6幢</t>
  </si>
  <si>
    <t>91440204MA4W6P7330</t>
  </si>
  <si>
    <t>广东斯凯特光伏科技有限公司</t>
  </si>
  <si>
    <t>李宝兴</t>
  </si>
  <si>
    <t>440222XXXXXXXX0016</t>
  </si>
  <si>
    <t>韶关市浈江区十里亭镇十里亭路24号市三中旁金凤坪三中大楼903室</t>
  </si>
  <si>
    <t>91440200669895328U</t>
  </si>
  <si>
    <t>韶关市鼎泰实业有限公司</t>
  </si>
  <si>
    <t>黄立威</t>
  </si>
  <si>
    <t>440702XXXXXXXX1212</t>
  </si>
  <si>
    <t>韶关市浈江区浈江产业转移工业园创业路</t>
  </si>
  <si>
    <t>914402045591392307</t>
  </si>
  <si>
    <t>韶关市冠和贸易有限公司</t>
  </si>
  <si>
    <t>张智勇</t>
  </si>
  <si>
    <t>440203XXXXXXXX6316</t>
  </si>
  <si>
    <t>韶关市浈江区犁市镇浈江产业转移工业园创业路3号管委会办公大楼1006房</t>
  </si>
  <si>
    <t>914402007750804135</t>
  </si>
  <si>
    <t>韶关市恒立机械设备有限公司</t>
  </si>
  <si>
    <t>朱衡得</t>
  </si>
  <si>
    <t>430403XXXXXXXX2034</t>
  </si>
  <si>
    <t>韶关市浈江区产业转移工业园创业路8号厂房D6幢</t>
  </si>
  <si>
    <t>91440204MA4X6C9W9T</t>
  </si>
  <si>
    <t>韶关市热科机械制造有限公司</t>
  </si>
  <si>
    <t>朱海斌</t>
  </si>
  <si>
    <t>340104XXXXXXXX1536</t>
  </si>
  <si>
    <t>韶关市浈江区十里亭广东省韶铸集团有限公司华德二区三跨（原来砂库）铸钢分厂小件车间</t>
  </si>
  <si>
    <t>440204791183455</t>
  </si>
  <si>
    <t>韶关市鑫烨大曲仁自来水有限公司</t>
  </si>
  <si>
    <t>黄振蒙</t>
  </si>
  <si>
    <t>440520XXXXXXXX2616</t>
  </si>
  <si>
    <t>韶关市浈江区花坪镇新村曲仁茶山留守站斜对面</t>
  </si>
  <si>
    <t>91440204MA5270L0XU</t>
  </si>
  <si>
    <t>韶关市耀顺建材有限公司</t>
  </si>
  <si>
    <t>刘国</t>
  </si>
  <si>
    <t>440202XXXXXXXX0953</t>
  </si>
  <si>
    <t>韶关市浈江区花坪镇长地头村委宋屋村66号（仅限作办公室使用）</t>
  </si>
  <si>
    <t>91440200617451004F</t>
  </si>
  <si>
    <t>韶关市永明机电实业有限公司</t>
  </si>
  <si>
    <t>邹韬韵</t>
  </si>
  <si>
    <t>440203XXXXXXXX2134</t>
  </si>
  <si>
    <t>韶关市浈江区产业转移工业园狮塘路42号一号车间</t>
  </si>
  <si>
    <t>91440204740831686T</t>
  </si>
  <si>
    <t>韶关市浈江区农工贸发展总公司</t>
  </si>
  <si>
    <t>穆杰平</t>
  </si>
  <si>
    <t>440202XXXXXXXX061X</t>
  </si>
  <si>
    <t>韶关市浈江区犁市镇五四村中山三角（浈江）产业转移工业园B地段办公楼二楼</t>
  </si>
  <si>
    <t>91440204690480362F</t>
  </si>
  <si>
    <t>韶关市浈江区新拓展投资管理有限公司</t>
  </si>
  <si>
    <t>刘志勇</t>
  </si>
  <si>
    <t>440204XXXXXXXX3619</t>
  </si>
  <si>
    <t>韶关市浈江区犁市镇五四村东莞（韶关）浈江产业转移工业园B地段</t>
  </si>
  <si>
    <t>92440204MA4UXW615Y</t>
  </si>
  <si>
    <t>浈江区胜诚建材经营部</t>
  </si>
  <si>
    <t>李广</t>
  </si>
  <si>
    <t>430481XXXXXXXX6157</t>
  </si>
  <si>
    <t>韶关市浈江区十里亭镇黄岗小学左斜对面路边2-3号</t>
  </si>
  <si>
    <t>91440200765736378R</t>
  </si>
  <si>
    <t>韶关市浈江区益华水泥有限公司</t>
  </si>
  <si>
    <t>黄友芳</t>
  </si>
  <si>
    <t>440221XXXXXXXX1911</t>
  </si>
  <si>
    <t>韶关市浈江区犁市镇韶北水泥厂内</t>
  </si>
  <si>
    <t>44020419162056X</t>
  </si>
  <si>
    <t>韶关市浈江区北江化工经营部</t>
  </si>
  <si>
    <t>赖良丰</t>
  </si>
  <si>
    <t>440203XXXXXXXX2116</t>
  </si>
  <si>
    <t>韶关市浈江区五里亭席前路22号</t>
  </si>
  <si>
    <t>440204761559589</t>
  </si>
  <si>
    <t>韶关金海利建材实业有限公司</t>
  </si>
  <si>
    <t>欧阳建新</t>
  </si>
  <si>
    <t>440204XXXXXXXX3623</t>
  </si>
  <si>
    <t>韶关市浈江区五里亭皇景路18号</t>
  </si>
  <si>
    <t>91440200191528608E</t>
  </si>
  <si>
    <t>广东亿能电力设备股份有限公司韶关变压器厂</t>
  </si>
  <si>
    <t>张江虹</t>
  </si>
  <si>
    <t>440204XXXXXXXX3015</t>
  </si>
  <si>
    <t>韶关市五里亭聆韶路20号</t>
  </si>
  <si>
    <t>91440200617452840U</t>
  </si>
  <si>
    <t>韶关祥铃实业有限公司</t>
  </si>
  <si>
    <t>韶关市浈江区五里亭良村公路2号韶关碧桂园凤凰商业广场131商铺</t>
  </si>
  <si>
    <t>91440200MA4UQQ661D</t>
  </si>
  <si>
    <t>韶关市德行射箭俱乐部有限公司</t>
  </si>
  <si>
    <t>钟斌</t>
  </si>
  <si>
    <t>440221XXXXXXXX4714</t>
  </si>
  <si>
    <t>韶关市浈江区十里亭镇良村村委坝厂新村金狗大王山坡地1号（浈江区故乡里园林食府）停车场旁房屋(限办公)</t>
  </si>
  <si>
    <t>914402043250148650</t>
  </si>
  <si>
    <t>韶关市恒晨贸易有限公司</t>
  </si>
  <si>
    <t>陈伟珊</t>
  </si>
  <si>
    <t>440202XXXXXXXX0626</t>
  </si>
  <si>
    <t>韶关市浈江区五里亭花果山南侧原水产厂鱼塘耕进贸易城G区34号</t>
  </si>
  <si>
    <t>91440204MA4X4NGE5G</t>
  </si>
  <si>
    <t>韶关市强源水电站运营管理有限公司</t>
  </si>
  <si>
    <t>胡志华</t>
  </si>
  <si>
    <t>430321XXXXXXXX5412</t>
  </si>
  <si>
    <t>韶关市浈江区良村综合商贸城D栋12楼1207号</t>
  </si>
  <si>
    <t>91440204MA51PLA392</t>
  </si>
  <si>
    <t>韶关市一池装饰工程有限公司</t>
  </si>
  <si>
    <t>邹艺</t>
  </si>
  <si>
    <t>440202XXXXXXXX0019</t>
  </si>
  <si>
    <t>韶关市浈江区十里亭镇五里亭良村公路2号韶关碧桂园云林水岸20街168(仅限作办公室使用）</t>
  </si>
  <si>
    <t>91440204MA53M5C259</t>
  </si>
  <si>
    <t>广东蓝硕建筑工程有限公司</t>
  </si>
  <si>
    <t>朱新文</t>
  </si>
  <si>
    <t>440281XXXXXXXX7039</t>
  </si>
  <si>
    <t>韶关市浈江区十里亭镇五里亭良村公路2号韶关碧桂园凤凰山1街14座1层2号商铺</t>
  </si>
  <si>
    <t>91440204MA53R8TTXG</t>
  </si>
  <si>
    <t>韶关市汇迅优付信息科技有限公司</t>
  </si>
  <si>
    <t>李彦奎</t>
  </si>
  <si>
    <t>440202XXXXXXXX0617</t>
  </si>
  <si>
    <t>韶关市浈江区十里亭镇五里亭良村公路2号韶关碧桂园凤凰商业广场226商铺</t>
  </si>
  <si>
    <t>91440204MA54P24157</t>
  </si>
  <si>
    <t>韶关市信合建筑劳务有限公司</t>
  </si>
  <si>
    <t>禤文聪</t>
  </si>
  <si>
    <t>441827XXXXXXXX7010</t>
  </si>
  <si>
    <t>韶关市浈江区十里亭镇五里亭良村公路2号韶关碧桂园凤凰山1街36座1层2号商铺</t>
  </si>
  <si>
    <t>440202191532930</t>
  </si>
  <si>
    <t>广东省韶关市通利工贸实业总公司</t>
  </si>
  <si>
    <t>罗清桂</t>
  </si>
  <si>
    <t>440202XXXXXX063</t>
  </si>
  <si>
    <t>韶关市北郊五里亭</t>
  </si>
  <si>
    <t>91440200MA4W55A32A</t>
  </si>
  <si>
    <t>韶关市晟杨顺电子科技有限公司</t>
  </si>
  <si>
    <t xml:space="preserve">申杨平 </t>
  </si>
  <si>
    <t>142603XXXXXXXX3730</t>
  </si>
  <si>
    <t>韶关市浈江区站道路24号粤通综合大楼1号楼第12层1209房</t>
  </si>
  <si>
    <t>91440200698131642Y</t>
  </si>
  <si>
    <t>韶关市国洋酒店用品有限公司</t>
  </si>
  <si>
    <t>雷国洋</t>
  </si>
  <si>
    <t>440222XXXXXXXX0031</t>
  </si>
  <si>
    <t>韶关市浈江区北江路第四栋首层之二</t>
  </si>
  <si>
    <t>91440204MA514YQW9G</t>
  </si>
  <si>
    <t>韶关市筠尚新能源科技有限公司</t>
  </si>
  <si>
    <t>张嘉娜</t>
  </si>
  <si>
    <t>440202XXXXXXXX5324</t>
  </si>
  <si>
    <t>韶关市浈江区韶南大道北二十号修理车间01铺</t>
  </si>
  <si>
    <t>91440204MA51AW9H5K</t>
  </si>
  <si>
    <t>韶关市雄泽商贸有限责任公司</t>
  </si>
  <si>
    <t>谭宁良</t>
  </si>
  <si>
    <t>430424XXXXXXXX5615</t>
  </si>
  <si>
    <t>韶关市浈江区熏风路12号富康大厦B504房（1404房）（仅作办公室使用）</t>
  </si>
  <si>
    <t>914402043251945600</t>
  </si>
  <si>
    <t>韶关市浈江区通祥源机电设备有限公司</t>
  </si>
  <si>
    <t>李红春</t>
  </si>
  <si>
    <t>430422XXXXXXXX8479</t>
  </si>
  <si>
    <t>韶关市浈江区站南路63号信德万汇广场F幢608号</t>
  </si>
  <si>
    <t>91440200MA52Q3MF0N</t>
  </si>
  <si>
    <t>韶关市四度文化传媒有限公司</t>
  </si>
  <si>
    <t>胡毅坚</t>
  </si>
  <si>
    <t>440203XXXXXXXX1812</t>
  </si>
  <si>
    <t>韶关市浈江区北江中路31号第三层（仅限办公室使用）</t>
  </si>
  <si>
    <t>914402003152225991</t>
  </si>
  <si>
    <t>韶关市鼎鸣农林开发有限公司</t>
  </si>
  <si>
    <t>潘国华</t>
  </si>
  <si>
    <t>440221XXXXXXXX2217</t>
  </si>
  <si>
    <t>韶关市浈江区北江北路1号财富广场A单元2215号</t>
  </si>
  <si>
    <t>91440200699760811R</t>
  </si>
  <si>
    <t>韶关市盛久贸易有限公司</t>
  </si>
  <si>
    <t>刘芳平</t>
  </si>
  <si>
    <t>441622XXXXXXXX6261</t>
  </si>
  <si>
    <t>韶关市浈江区站南路63号信德万汇广场F幢504号公寓（限作办公场所使用）</t>
  </si>
  <si>
    <t>91440204075088756P</t>
  </si>
  <si>
    <t>韶关市力可广告有限公司</t>
  </si>
  <si>
    <t>陈世霖</t>
  </si>
  <si>
    <t>440281XXXXXXXX1315</t>
  </si>
  <si>
    <t>韶关市浈江区北江北路1号财富广场A单元816号</t>
  </si>
  <si>
    <t>91440204MA51P9PA9K</t>
  </si>
  <si>
    <t>韶关市伟琦越建材贸易有限公司</t>
  </si>
  <si>
    <t>何海基</t>
  </si>
  <si>
    <t>440221XXXXXXXX251X</t>
  </si>
  <si>
    <t>韶关市浈江区站南路46号1幢501房（仅作办公室使用）</t>
  </si>
  <si>
    <t>91440200MA4UP54D3E</t>
  </si>
  <si>
    <t>韶关市谕昇文化传媒有限公司</t>
  </si>
  <si>
    <t>陈宁</t>
  </si>
  <si>
    <t>440204XXXXXXXX3116</t>
  </si>
  <si>
    <t>韶关市浈江区南郊一公里口岸联检大楼南边2层202房（自编，限作办公室使用）</t>
  </si>
  <si>
    <t>91440204MA51LDAG1W</t>
  </si>
  <si>
    <t>韶关市和善文化传媒有限公司</t>
  </si>
  <si>
    <t>吴水波</t>
  </si>
  <si>
    <t>350583XXXXXXXX1013</t>
  </si>
  <si>
    <t>韶关市浈江区站南路63号信德万汇广场G幢402号公寓</t>
  </si>
  <si>
    <t>91440204MA4WUW6TX9</t>
  </si>
  <si>
    <t>韶关市快送小哥配送有限公司</t>
  </si>
  <si>
    <t>叶春花</t>
  </si>
  <si>
    <t>440281XXXXXXXX212X</t>
  </si>
  <si>
    <t>韶关市浈江区站道路27号小三层仓库202室</t>
  </si>
  <si>
    <t>91440204MA529BKM4D</t>
  </si>
  <si>
    <t>韶关市维度影视文化传媒有限公司</t>
  </si>
  <si>
    <t>梁鑫</t>
  </si>
  <si>
    <t>440202XXXXXXXX0312</t>
  </si>
  <si>
    <t>韶关市浈江区站道路24号粤通综合大楼1号楼第6层603房</t>
  </si>
  <si>
    <t>41152419861020474001</t>
  </si>
  <si>
    <t>浈江区方直食品配送服务部</t>
  </si>
  <si>
    <t>刘玮</t>
  </si>
  <si>
    <t>411524XXXXXXXX4740</t>
  </si>
  <si>
    <t>韶关市浈江区浈江北路3号之一启明花苑A2栋首层31号</t>
  </si>
  <si>
    <t>440202196210020046</t>
  </si>
  <si>
    <t>瑾芮万象城装饰设计服务部</t>
  </si>
  <si>
    <t>刘美芬</t>
  </si>
  <si>
    <t>440202XXXXXXXX0046</t>
  </si>
  <si>
    <t>韶关市浈江区启明路启明市场北侧商住楼首层3号商铺</t>
  </si>
  <si>
    <t>420105196408091237</t>
  </si>
  <si>
    <t>浈江区祥艺装饰店</t>
  </si>
  <si>
    <t>张祖祥</t>
  </si>
  <si>
    <t>420105XXXXXXXX1237</t>
  </si>
  <si>
    <t>韶关市浈江区启明北路19号莱斯大酒店二期保安楼4号</t>
  </si>
  <si>
    <t>44020419720709362000</t>
  </si>
  <si>
    <t>浈江区进业贸易商行</t>
  </si>
  <si>
    <t>庞蓉</t>
  </si>
  <si>
    <t>440204XXXXXXXX3620</t>
  </si>
  <si>
    <t>韶关市浈江区浈江中路110-112号鸿运楼112</t>
  </si>
  <si>
    <t>350524198904124087</t>
  </si>
  <si>
    <t>浈江区明泰茶叶店</t>
  </si>
  <si>
    <t>余梅琴</t>
  </si>
  <si>
    <t>350524XXXXXXXX4087</t>
  </si>
  <si>
    <t>韶关市浈江区文化街8号第103号首层</t>
  </si>
  <si>
    <t>440221660320272</t>
  </si>
  <si>
    <t>韦春秀</t>
  </si>
  <si>
    <t>440221XXXXXX272</t>
  </si>
  <si>
    <t>韶关市浈江区风度广场三楼3506档</t>
  </si>
  <si>
    <t>92440204MA4Y5YW76H</t>
  </si>
  <si>
    <t>浈江区维度创意工作室</t>
  </si>
  <si>
    <t>梁国雄</t>
  </si>
  <si>
    <t>韶关市浈江区和平路78号粤海广场D座505、506</t>
  </si>
  <si>
    <t>440202751228122</t>
  </si>
  <si>
    <t>齿留香熟食店</t>
  </si>
  <si>
    <t>神志娟</t>
  </si>
  <si>
    <t>440202XXXXXX122</t>
  </si>
  <si>
    <t>风采广场南侧1号</t>
  </si>
  <si>
    <t>440204730814199</t>
  </si>
  <si>
    <t>宏达礼品总汇</t>
  </si>
  <si>
    <t>黄朝仕</t>
  </si>
  <si>
    <t>330327XXXXXXXX1999</t>
  </si>
  <si>
    <t>韶关市浈江区市政府西院门店之一</t>
  </si>
  <si>
    <t>92440204MA52L1HU9H</t>
  </si>
  <si>
    <t>浈江区健航房屋拆迁服务部</t>
  </si>
  <si>
    <t>余健航</t>
  </si>
  <si>
    <t>440281XXXXXXXX2111</t>
  </si>
  <si>
    <t>绵绣御水豪庭商铺3幢1602房</t>
  </si>
  <si>
    <t>44052619700325401X01</t>
  </si>
  <si>
    <t>浈江区联兴发五金建材经营部</t>
  </si>
  <si>
    <t>卓小龙</t>
  </si>
  <si>
    <t>440526XXXXXXXX401X</t>
  </si>
  <si>
    <t>韶关市浈江区五里亭花果山南侧（原水产研究所鱼塘）耕进商贸城G12-G17号商铺</t>
  </si>
  <si>
    <t>440204L24632857</t>
  </si>
  <si>
    <t>浈江区明文土石方服务部</t>
  </si>
  <si>
    <t>邓明文</t>
  </si>
  <si>
    <t>430421XXXXXXXX6553</t>
  </si>
  <si>
    <t>韶关市浈江区聆韶路一横巷36号之二（仅作办公室使用）</t>
  </si>
  <si>
    <t>92440204MA52MG9N7W</t>
  </si>
  <si>
    <t>浈江区明智房屋拆迁服务部</t>
  </si>
  <si>
    <t>王智勇</t>
  </si>
  <si>
    <t>440204XXXXXXXX7317</t>
  </si>
  <si>
    <t>韶关市浈江区十里亭镇五里亭良村公路2号韶关碧桂园翠林山语6街3座2702房（仅作办公室使用）</t>
  </si>
  <si>
    <t>92440204L60983718U</t>
  </si>
  <si>
    <t>浈江区日安消防安全器材经营部</t>
  </si>
  <si>
    <t>邹洁云</t>
  </si>
  <si>
    <t>440204XXXXXXXX3644</t>
  </si>
  <si>
    <t>韶关市浈江区五里亭前进路河畔名居4号楼首层4号商铺</t>
  </si>
  <si>
    <t>440202198706190646</t>
  </si>
  <si>
    <t>浈江区如果爱咖啡屋</t>
  </si>
  <si>
    <t>刘梦瑶</t>
  </si>
  <si>
    <t>440202XXXXXXXX0646</t>
  </si>
  <si>
    <t>中华新街68号</t>
  </si>
  <si>
    <t>92440204MA505JFQ32</t>
  </si>
  <si>
    <t>浈江区睿意广告设计工作室</t>
  </si>
  <si>
    <t>谭蔚宜</t>
  </si>
  <si>
    <t>440203XXXXXXXX6148</t>
  </si>
  <si>
    <t>韶关市浈江区风度北路61号办公楼六楼602（仅作办公室使用）</t>
  </si>
  <si>
    <t>92440204MA4WX5LL25</t>
  </si>
  <si>
    <t>浈江区盛锐广告服务部</t>
  </si>
  <si>
    <t>吴运洪</t>
  </si>
  <si>
    <t>440221XXXXXXXX854</t>
  </si>
  <si>
    <t>韶关市浈江区犁市镇韶仁路55号之101</t>
  </si>
  <si>
    <t>92440204MA52AL6B8B</t>
  </si>
  <si>
    <t>浈江区文盈货运代理服务部</t>
  </si>
  <si>
    <t>陈凯生</t>
  </si>
  <si>
    <t>440982XXXXXXXX13657</t>
  </si>
  <si>
    <t>韶关市浈江区十里亭镇五里亭良村公路2号碧桂园水木春华28街23座08号商铺</t>
  </si>
  <si>
    <t>44058219810915205X01</t>
  </si>
  <si>
    <t>浈江区忠成贸易商行</t>
  </si>
  <si>
    <t>郭俊忠</t>
  </si>
  <si>
    <t>440582XXXXXXXX205X</t>
  </si>
  <si>
    <t>韶关市浈江区五里亭聆韶路6号内第三栋后</t>
  </si>
  <si>
    <t>43232519780319590301</t>
  </si>
  <si>
    <t>浈江区渔水湾参鱼片火锅店</t>
  </si>
  <si>
    <t>周菊华</t>
  </si>
  <si>
    <t>432325XXXXXXXX5903</t>
  </si>
  <si>
    <t>韶关市浈江区东堤北路百年东街C幢4座3层01、02、03、04、05、06、19、20、21号商铺</t>
  </si>
  <si>
    <t>92440204MA5323AL3M</t>
  </si>
  <si>
    <t>浈江区致励工程队</t>
  </si>
  <si>
    <t>冯桂云</t>
  </si>
  <si>
    <t>440224XXXXXXXX2859</t>
  </si>
  <si>
    <t>韶关市浈江区十里亭镇五里亭皇景7号耕进商贸城D51号</t>
  </si>
  <si>
    <t>44020319760907161201</t>
  </si>
  <si>
    <t>大可以食府</t>
  </si>
  <si>
    <t>李义</t>
  </si>
  <si>
    <t>440203XXXXXXXX1612</t>
  </si>
  <si>
    <t>韶关市南郊金沙小区滨江路1-9号铺</t>
  </si>
  <si>
    <t>H0373611200</t>
  </si>
  <si>
    <t>禾顺汽配商行</t>
  </si>
  <si>
    <t>伍伯韶</t>
  </si>
  <si>
    <t>H03XXXX1200</t>
  </si>
  <si>
    <t>韶关市韶南大道六一村13号</t>
  </si>
  <si>
    <t>440204195106054754</t>
  </si>
  <si>
    <t>明通汽配机电物资部</t>
  </si>
  <si>
    <t>林孝明</t>
  </si>
  <si>
    <t>440204XXXXXXXX4754</t>
  </si>
  <si>
    <t>韶关市南郊六公里工路公司门店108号</t>
  </si>
  <si>
    <t>440204196807033037</t>
  </si>
  <si>
    <t>小石头针织商行</t>
  </si>
  <si>
    <t>邓新明</t>
  </si>
  <si>
    <t>440204XXXXXXXX3037</t>
  </si>
  <si>
    <t>韶关市金鹏批发广场E40</t>
  </si>
  <si>
    <t>430204630116401</t>
  </si>
  <si>
    <t>原汁原味农家庄</t>
  </si>
  <si>
    <t>叶坤</t>
  </si>
  <si>
    <t>430204XXXXXX401</t>
  </si>
  <si>
    <t>韶关市南郊五公里松日通讯对面</t>
  </si>
  <si>
    <t>44020219761211121X03</t>
  </si>
  <si>
    <t>浈江区程发五交化商行</t>
  </si>
  <si>
    <t>艾跃群</t>
  </si>
  <si>
    <t>440202XXXXXXXX121X</t>
  </si>
  <si>
    <t>韶关市浈江区乐园镇沙梨园六一村57号房之七</t>
  </si>
  <si>
    <t>430521198903294296</t>
  </si>
  <si>
    <t>浈江区纺织品市场新智权轻纺针车毛织配件贸易行</t>
  </si>
  <si>
    <t>叶军</t>
  </si>
  <si>
    <t>430521XXXXXXXX4296</t>
  </si>
  <si>
    <t>韶关市南郊二公里纺织品市场60、61、63、64号</t>
  </si>
  <si>
    <t>440224196901030516</t>
  </si>
  <si>
    <t>浈江区宏旺工程队</t>
  </si>
  <si>
    <t>冯春旺</t>
  </si>
  <si>
    <t>440224XXXXXXXX0516</t>
  </si>
  <si>
    <t>韶关市浈江区滨江南路8号江山花园V栋首层9号商铺</t>
  </si>
  <si>
    <t>440204197904066417</t>
  </si>
  <si>
    <t>浈江区乐园镇荣华五金店</t>
  </si>
  <si>
    <t>周江华</t>
  </si>
  <si>
    <t>440204XXXXXXXX6417</t>
  </si>
  <si>
    <t>韶关市南郊二公里学冲村106号</t>
  </si>
  <si>
    <t>44020419761226403201</t>
  </si>
  <si>
    <t>浈江区韶石生辉玉器店</t>
  </si>
  <si>
    <t>李啟兵</t>
  </si>
  <si>
    <t>440204XXXXXXXX4032</t>
  </si>
  <si>
    <t>韶关市浈江区车站办事处东升村5号枫景园商铺首层58号铺</t>
  </si>
  <si>
    <t>440203197502036219</t>
  </si>
  <si>
    <t>浈江区食全食味私房菜馆</t>
  </si>
  <si>
    <t>陈香华</t>
  </si>
  <si>
    <t>440203XXXXXXXX6219</t>
  </si>
  <si>
    <t>韶关市浈江区沙梨园村142号</t>
  </si>
  <si>
    <t>92440200MA4WBK42XB</t>
  </si>
  <si>
    <t>浈江区鑫顺达货运部</t>
  </si>
  <si>
    <t>梁志清</t>
  </si>
  <si>
    <t>440204XXXXXXXX3310</t>
  </si>
  <si>
    <t>韶关市浈江区韶南大道七公里乳峰物流有限公司内D1205号</t>
  </si>
  <si>
    <t>43262219740419887200</t>
  </si>
  <si>
    <t>浈江区春玉木材加工厂</t>
  </si>
  <si>
    <t>罗春玉</t>
  </si>
  <si>
    <t>432622XXXXXXXX8872</t>
  </si>
  <si>
    <t>韶关市浈江区十里亭建设北路原宝利厂南面</t>
  </si>
  <si>
    <t>城建税</t>
  </si>
  <si>
    <t>44022119750309324200</t>
  </si>
  <si>
    <t>海晋电讯店</t>
  </si>
  <si>
    <t>邓美娇</t>
  </si>
  <si>
    <t>440221XXXXXXXX3242</t>
  </si>
  <si>
    <t>韶关市浈江区犁市镇供销社大旅店首层1号门店</t>
  </si>
  <si>
    <t>44022219890208261301</t>
  </si>
  <si>
    <t>浈江区安堡仕安防设备批发部</t>
  </si>
  <si>
    <t>官明明</t>
  </si>
  <si>
    <t>韶关市浈江区站南路63号信德万汇广场G幢718号公寓</t>
  </si>
  <si>
    <t>92440204MA505K18XR</t>
  </si>
  <si>
    <t>浈江区洪丰洗涤化工商行</t>
  </si>
  <si>
    <t>覃丽萍</t>
  </si>
  <si>
    <t>440203XXXXXXXX6224</t>
  </si>
  <si>
    <t>韶关市浈江区四通市场91-92号档</t>
  </si>
  <si>
    <t>44022177120506201</t>
  </si>
  <si>
    <t>崎崎服装店</t>
  </si>
  <si>
    <t>何香娇</t>
  </si>
  <si>
    <t>440221XXXXXX062</t>
  </si>
  <si>
    <t>韶关市浈江区地下商场86号</t>
  </si>
  <si>
    <t>445281198711094325</t>
  </si>
  <si>
    <t>陈洁旋</t>
  </si>
  <si>
    <t>445281XXXXXXXX4325</t>
  </si>
  <si>
    <t>韶关市浈江区火车站地下商场116号</t>
  </si>
  <si>
    <t>122</t>
  </si>
  <si>
    <t>9144020079620282XD</t>
  </si>
  <si>
    <t>韶关市逸升置业有限公司</t>
  </si>
  <si>
    <t>何新明</t>
  </si>
  <si>
    <t>440301XXXXXXXX4137</t>
  </si>
  <si>
    <t>韶关市浈江区南郊韶南大道四公里</t>
  </si>
  <si>
    <t>123</t>
  </si>
  <si>
    <t>914402007080968537</t>
  </si>
  <si>
    <t>广东鸿源众力发电设备有限公司</t>
  </si>
  <si>
    <t>黄成山</t>
  </si>
  <si>
    <t>440231XXXXXXXX0015</t>
  </si>
  <si>
    <t>广东韶关市浈江区十里亭</t>
  </si>
  <si>
    <t>124</t>
  </si>
  <si>
    <t>91440200770197604G</t>
  </si>
  <si>
    <t>韶关市悦华房地产开发有限公司</t>
  </si>
  <si>
    <t>李莉</t>
  </si>
  <si>
    <t>130103XXXXXXXX0624</t>
  </si>
  <si>
    <t>韶关市浈江区南郊六公里百旺大桥沙洲岛、菲诗艾伦花园酒店附楼东侧二层5号商铺</t>
  </si>
  <si>
    <t>91440204696421056P</t>
  </si>
  <si>
    <t>韶关市优力环保设备技术有限公司</t>
  </si>
  <si>
    <t>段远梅</t>
  </si>
  <si>
    <t>430422XXXXXXXX2321</t>
  </si>
  <si>
    <t>韶关市浈江区十里亭镇白石坑2号之4</t>
  </si>
  <si>
    <t>126</t>
  </si>
  <si>
    <t>91440200743688846Y</t>
  </si>
  <si>
    <t>韶关市莱斯大酒店有限公司</t>
  </si>
  <si>
    <t>韶关市浈江区启明北路19号</t>
  </si>
  <si>
    <t xml:space="preserve">569,624.51 
</t>
  </si>
  <si>
    <t>分管局长：陈忆恩</t>
  </si>
  <si>
    <t>复核：陈莹</t>
  </si>
  <si>
    <t>制表：曾丽莹、张昊承</t>
  </si>
  <si>
    <t>联系电话：8889063</t>
  </si>
  <si>
    <t xml:space="preserve">制表日期：2021年1月22日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</si>
</sst>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\(#,##0.00\)"/>
    <numFmt numFmtId="178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0" borderId="0">
      <alignment vertical="center"/>
      <protection/>
    </xf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76" fontId="1" fillId="0" borderId="10" xfId="2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22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7" fontId="1" fillId="0" borderId="13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69"/>
  <sheetViews>
    <sheetView tabSelected="1" zoomScale="104" zoomScaleNormal="104" workbookViewId="0" topLeftCell="C151">
      <selection activeCell="H156" sqref="A156:IV158"/>
    </sheetView>
  </sheetViews>
  <sheetFormatPr defaultColWidth="8.75390625" defaultRowHeight="14.25"/>
  <cols>
    <col min="1" max="1" width="7.50390625" style="13" bestFit="1" customWidth="1"/>
    <col min="2" max="2" width="20.25390625" style="14" customWidth="1"/>
    <col min="3" max="3" width="33.375" style="15" customWidth="1"/>
    <col min="4" max="4" width="11.375" style="15" customWidth="1"/>
    <col min="5" max="5" width="13.25390625" style="15" customWidth="1"/>
    <col min="6" max="6" width="22.00390625" style="14" customWidth="1"/>
    <col min="7" max="7" width="27.875" style="15" customWidth="1"/>
    <col min="8" max="8" width="14.25390625" style="15" customWidth="1"/>
    <col min="9" max="9" width="16.875" style="16" customWidth="1"/>
    <col min="10" max="10" width="16.75390625" style="16" customWidth="1"/>
    <col min="11" max="17" width="8.75390625" style="17" customWidth="1"/>
    <col min="18" max="19" width="9.50390625" style="17" bestFit="1" customWidth="1"/>
    <col min="20" max="250" width="8.75390625" style="17" customWidth="1"/>
    <col min="251" max="253" width="8.75390625" style="18" customWidth="1"/>
  </cols>
  <sheetData>
    <row r="1" spans="1:10" ht="25.5">
      <c r="A1" s="19" t="s">
        <v>0</v>
      </c>
      <c r="B1" s="20"/>
      <c r="C1" s="20"/>
      <c r="D1" s="20"/>
      <c r="E1" s="20"/>
      <c r="F1" s="20"/>
      <c r="G1" s="20"/>
      <c r="H1" s="20"/>
      <c r="I1" s="38"/>
      <c r="J1" s="38"/>
    </row>
    <row r="2" spans="1:253" s="1" customFormat="1" ht="42.75">
      <c r="A2" s="21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2" t="s">
        <v>6</v>
      </c>
      <c r="G2" s="23" t="s">
        <v>7</v>
      </c>
      <c r="H2" s="23" t="s">
        <v>8</v>
      </c>
      <c r="I2" s="39" t="s">
        <v>9</v>
      </c>
      <c r="J2" s="39" t="s">
        <v>10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8"/>
      <c r="IR2" s="48"/>
      <c r="IS2" s="48"/>
    </row>
    <row r="3" spans="1:253" s="2" customFormat="1" ht="14.25">
      <c r="A3" s="21">
        <v>1</v>
      </c>
      <c r="B3" s="23" t="s">
        <v>11</v>
      </c>
      <c r="C3" s="23" t="s">
        <v>12</v>
      </c>
      <c r="D3" s="23" t="s">
        <v>13</v>
      </c>
      <c r="E3" s="23" t="s">
        <v>14</v>
      </c>
      <c r="F3" s="167" t="s">
        <v>15</v>
      </c>
      <c r="G3" s="23" t="s">
        <v>16</v>
      </c>
      <c r="H3" s="23" t="s">
        <v>17</v>
      </c>
      <c r="I3" s="39">
        <v>299999.86</v>
      </c>
      <c r="J3" s="39">
        <v>0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15"/>
      <c r="IR3" s="15"/>
      <c r="IS3" s="15"/>
    </row>
    <row r="4" spans="1:253" s="2" customFormat="1" ht="14.25">
      <c r="A4" s="21"/>
      <c r="B4" s="23"/>
      <c r="C4" s="23"/>
      <c r="D4" s="23"/>
      <c r="E4" s="23"/>
      <c r="F4" s="23"/>
      <c r="G4" s="23"/>
      <c r="H4" s="23" t="s">
        <v>18</v>
      </c>
      <c r="I4" s="39">
        <v>299999.86</v>
      </c>
      <c r="J4" s="39">
        <v>0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15"/>
      <c r="IR4" s="15"/>
      <c r="IS4" s="15"/>
    </row>
    <row r="5" spans="1:253" s="2" customFormat="1" ht="14.25">
      <c r="A5" s="21">
        <v>2</v>
      </c>
      <c r="B5" s="23" t="s">
        <v>19</v>
      </c>
      <c r="C5" s="23" t="s">
        <v>20</v>
      </c>
      <c r="D5" s="23" t="s">
        <v>21</v>
      </c>
      <c r="E5" s="23" t="s">
        <v>14</v>
      </c>
      <c r="F5" s="167" t="s">
        <v>22</v>
      </c>
      <c r="G5" s="23" t="s">
        <v>23</v>
      </c>
      <c r="H5" s="23" t="s">
        <v>24</v>
      </c>
      <c r="I5" s="39">
        <v>258494.67</v>
      </c>
      <c r="J5" s="39">
        <v>0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15"/>
      <c r="IR5" s="15"/>
      <c r="IS5" s="15"/>
    </row>
    <row r="6" spans="1:253" s="2" customFormat="1" ht="14.25">
      <c r="A6" s="21"/>
      <c r="B6" s="23"/>
      <c r="C6" s="23"/>
      <c r="D6" s="23"/>
      <c r="E6" s="23"/>
      <c r="F6" s="23"/>
      <c r="G6" s="23"/>
      <c r="H6" s="23" t="s">
        <v>18</v>
      </c>
      <c r="I6" s="39">
        <v>258494.67</v>
      </c>
      <c r="J6" s="39">
        <v>0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15"/>
      <c r="IR6" s="15"/>
      <c r="IS6" s="15"/>
    </row>
    <row r="7" spans="1:10" ht="15">
      <c r="A7" s="23">
        <v>3</v>
      </c>
      <c r="B7" s="23" t="s">
        <v>25</v>
      </c>
      <c r="C7" s="23" t="s">
        <v>26</v>
      </c>
      <c r="D7" s="23" t="s">
        <v>27</v>
      </c>
      <c r="E7" s="23" t="s">
        <v>14</v>
      </c>
      <c r="F7" s="167" t="s">
        <v>28</v>
      </c>
      <c r="G7" s="23" t="s">
        <v>29</v>
      </c>
      <c r="H7" s="23" t="s">
        <v>30</v>
      </c>
      <c r="I7" s="39">
        <v>130794.53</v>
      </c>
      <c r="J7" s="39">
        <v>0</v>
      </c>
    </row>
    <row r="8" spans="1:10" ht="15">
      <c r="A8" s="23"/>
      <c r="B8" s="23"/>
      <c r="C8" s="23"/>
      <c r="D8" s="23"/>
      <c r="E8" s="23"/>
      <c r="F8" s="23"/>
      <c r="G8" s="23"/>
      <c r="H8" s="23" t="s">
        <v>31</v>
      </c>
      <c r="I8" s="39">
        <v>15609.17</v>
      </c>
      <c r="J8" s="39">
        <v>0</v>
      </c>
    </row>
    <row r="9" spans="1:10" ht="15">
      <c r="A9" s="23"/>
      <c r="B9" s="23"/>
      <c r="C9" s="23"/>
      <c r="D9" s="23"/>
      <c r="E9" s="23"/>
      <c r="F9" s="23"/>
      <c r="G9" s="23"/>
      <c r="H9" s="23" t="s">
        <v>18</v>
      </c>
      <c r="I9" s="39">
        <v>146403.7</v>
      </c>
      <c r="J9" s="39">
        <v>0</v>
      </c>
    </row>
    <row r="10" spans="1:10" ht="15">
      <c r="A10" s="23">
        <v>4</v>
      </c>
      <c r="B10" s="23" t="s">
        <v>32</v>
      </c>
      <c r="C10" s="23" t="s">
        <v>33</v>
      </c>
      <c r="D10" s="23" t="s">
        <v>34</v>
      </c>
      <c r="E10" s="23" t="s">
        <v>14</v>
      </c>
      <c r="F10" s="167" t="s">
        <v>35</v>
      </c>
      <c r="G10" s="23" t="s">
        <v>36</v>
      </c>
      <c r="H10" s="23" t="s">
        <v>37</v>
      </c>
      <c r="I10" s="39">
        <v>480660.69</v>
      </c>
      <c r="J10" s="39">
        <v>0</v>
      </c>
    </row>
    <row r="11" spans="1:10" ht="15">
      <c r="A11" s="23"/>
      <c r="B11" s="23"/>
      <c r="C11" s="23"/>
      <c r="D11" s="23"/>
      <c r="E11" s="23"/>
      <c r="F11" s="23"/>
      <c r="G11" s="23"/>
      <c r="H11" s="23" t="s">
        <v>18</v>
      </c>
      <c r="I11" s="39">
        <v>480660.69</v>
      </c>
      <c r="J11" s="39">
        <v>0</v>
      </c>
    </row>
    <row r="12" spans="1:10" ht="15">
      <c r="A12" s="23">
        <v>5</v>
      </c>
      <c r="B12" s="23" t="s">
        <v>38</v>
      </c>
      <c r="C12" s="23" t="s">
        <v>39</v>
      </c>
      <c r="D12" s="23" t="s">
        <v>40</v>
      </c>
      <c r="E12" s="23" t="s">
        <v>14</v>
      </c>
      <c r="F12" s="167" t="s">
        <v>41</v>
      </c>
      <c r="G12" s="23" t="s">
        <v>42</v>
      </c>
      <c r="H12" s="23" t="s">
        <v>30</v>
      </c>
      <c r="I12" s="39">
        <v>3479.77</v>
      </c>
      <c r="J12" s="39">
        <v>0</v>
      </c>
    </row>
    <row r="13" spans="1:10" ht="15">
      <c r="A13" s="23"/>
      <c r="B13" s="23"/>
      <c r="C13" s="23"/>
      <c r="D13" s="23"/>
      <c r="E13" s="23"/>
      <c r="F13" s="23"/>
      <c r="G13" s="23"/>
      <c r="H13" s="23" t="s">
        <v>18</v>
      </c>
      <c r="I13" s="39">
        <v>3479.77</v>
      </c>
      <c r="J13" s="39">
        <v>0</v>
      </c>
    </row>
    <row r="14" spans="1:10" ht="15">
      <c r="A14" s="23">
        <v>6</v>
      </c>
      <c r="B14" s="167" t="s">
        <v>43</v>
      </c>
      <c r="C14" s="23" t="s">
        <v>44</v>
      </c>
      <c r="D14" s="23" t="s">
        <v>45</v>
      </c>
      <c r="E14" s="23" t="s">
        <v>14</v>
      </c>
      <c r="F14" s="167" t="s">
        <v>46</v>
      </c>
      <c r="G14" s="23" t="s">
        <v>47</v>
      </c>
      <c r="H14" s="23" t="s">
        <v>31</v>
      </c>
      <c r="I14" s="39">
        <v>627.36</v>
      </c>
      <c r="J14" s="39">
        <v>0</v>
      </c>
    </row>
    <row r="15" spans="1:10" ht="15">
      <c r="A15" s="23"/>
      <c r="B15" s="23"/>
      <c r="C15" s="23"/>
      <c r="D15" s="23"/>
      <c r="E15" s="23"/>
      <c r="F15" s="23"/>
      <c r="G15" s="23"/>
      <c r="H15" s="23" t="s">
        <v>18</v>
      </c>
      <c r="I15" s="39">
        <v>627.36</v>
      </c>
      <c r="J15" s="39">
        <v>0</v>
      </c>
    </row>
    <row r="16" spans="1:10" ht="15">
      <c r="A16" s="24">
        <v>7</v>
      </c>
      <c r="B16" s="24" t="s">
        <v>48</v>
      </c>
      <c r="C16" s="24" t="s">
        <v>49</v>
      </c>
      <c r="D16" s="24" t="s">
        <v>50</v>
      </c>
      <c r="E16" s="24" t="s">
        <v>14</v>
      </c>
      <c r="F16" s="168" t="s">
        <v>51</v>
      </c>
      <c r="G16" s="24" t="s">
        <v>52</v>
      </c>
      <c r="H16" s="24" t="s">
        <v>30</v>
      </c>
      <c r="I16" s="41">
        <v>9310.38</v>
      </c>
      <c r="J16" s="41">
        <v>0</v>
      </c>
    </row>
    <row r="17" spans="1:10" ht="15">
      <c r="A17" s="24"/>
      <c r="B17" s="24"/>
      <c r="C17" s="24"/>
      <c r="D17" s="24"/>
      <c r="E17" s="24"/>
      <c r="F17" s="24"/>
      <c r="G17" s="24"/>
      <c r="H17" s="24" t="s">
        <v>18</v>
      </c>
      <c r="I17" s="41">
        <v>9310.38</v>
      </c>
      <c r="J17" s="41">
        <v>0</v>
      </c>
    </row>
    <row r="18" spans="1:10" ht="15">
      <c r="A18" s="24">
        <v>8</v>
      </c>
      <c r="B18" s="168" t="s">
        <v>53</v>
      </c>
      <c r="C18" s="24" t="s">
        <v>54</v>
      </c>
      <c r="D18" s="25" t="s">
        <v>55</v>
      </c>
      <c r="E18" s="24" t="s">
        <v>14</v>
      </c>
      <c r="F18" s="168" t="s">
        <v>56</v>
      </c>
      <c r="G18" s="26" t="s">
        <v>57</v>
      </c>
      <c r="H18" s="27" t="s">
        <v>58</v>
      </c>
      <c r="I18" s="42">
        <v>5115.6</v>
      </c>
      <c r="J18" s="42">
        <v>5115.6</v>
      </c>
    </row>
    <row r="19" spans="1:10" ht="15">
      <c r="A19" s="24"/>
      <c r="B19" s="24"/>
      <c r="C19" s="24"/>
      <c r="D19" s="25"/>
      <c r="E19" s="24"/>
      <c r="F19" s="24"/>
      <c r="G19" s="26"/>
      <c r="H19" s="27" t="s">
        <v>24</v>
      </c>
      <c r="I19" s="41">
        <v>1530</v>
      </c>
      <c r="J19" s="41">
        <v>1530</v>
      </c>
    </row>
    <row r="20" spans="1:10" ht="15">
      <c r="A20" s="24"/>
      <c r="B20" s="24"/>
      <c r="C20" s="24"/>
      <c r="D20" s="25"/>
      <c r="E20" s="24"/>
      <c r="F20" s="24"/>
      <c r="G20" s="26"/>
      <c r="H20" s="24" t="s">
        <v>18</v>
      </c>
      <c r="I20" s="42">
        <v>6645.6</v>
      </c>
      <c r="J20" s="42">
        <v>6645.6</v>
      </c>
    </row>
    <row r="21" spans="1:10" ht="15">
      <c r="A21" s="28">
        <v>9</v>
      </c>
      <c r="B21" s="22" t="s">
        <v>59</v>
      </c>
      <c r="C21" s="23" t="s">
        <v>60</v>
      </c>
      <c r="D21" s="23" t="s">
        <v>61</v>
      </c>
      <c r="E21" s="23" t="s">
        <v>14</v>
      </c>
      <c r="F21" s="22" t="s">
        <v>62</v>
      </c>
      <c r="G21" s="23" t="s">
        <v>63</v>
      </c>
      <c r="H21" s="22" t="s">
        <v>30</v>
      </c>
      <c r="I21" s="39">
        <v>244207.32</v>
      </c>
      <c r="J21" s="39">
        <v>0</v>
      </c>
    </row>
    <row r="22" spans="1:10" ht="15">
      <c r="A22" s="28"/>
      <c r="B22" s="22"/>
      <c r="C22" s="23"/>
      <c r="D22" s="23"/>
      <c r="E22" s="23"/>
      <c r="F22" s="22"/>
      <c r="G22" s="23"/>
      <c r="H22" s="22" t="s">
        <v>31</v>
      </c>
      <c r="I22" s="39">
        <v>8726.19</v>
      </c>
      <c r="J22" s="39">
        <v>0</v>
      </c>
    </row>
    <row r="23" spans="1:10" ht="15">
      <c r="A23" s="28"/>
      <c r="B23" s="22"/>
      <c r="C23" s="23"/>
      <c r="D23" s="23"/>
      <c r="E23" s="23"/>
      <c r="F23" s="22"/>
      <c r="G23" s="23"/>
      <c r="H23" s="23" t="s">
        <v>18</v>
      </c>
      <c r="I23" s="39">
        <v>252933.51</v>
      </c>
      <c r="J23" s="39">
        <v>0</v>
      </c>
    </row>
    <row r="24" spans="1:10" ht="15">
      <c r="A24" s="28">
        <v>10</v>
      </c>
      <c r="B24" s="22" t="s">
        <v>64</v>
      </c>
      <c r="C24" s="22" t="s">
        <v>65</v>
      </c>
      <c r="D24" s="23" t="s">
        <v>66</v>
      </c>
      <c r="E24" s="23" t="s">
        <v>14</v>
      </c>
      <c r="F24" s="22" t="s">
        <v>67</v>
      </c>
      <c r="G24" s="21" t="s">
        <v>68</v>
      </c>
      <c r="H24" s="23" t="s">
        <v>30</v>
      </c>
      <c r="I24" s="39">
        <v>32744.1</v>
      </c>
      <c r="J24" s="39">
        <v>8053.1</v>
      </c>
    </row>
    <row r="25" spans="1:10" ht="15">
      <c r="A25" s="28"/>
      <c r="B25" s="22"/>
      <c r="C25" s="22"/>
      <c r="D25" s="23"/>
      <c r="E25" s="23"/>
      <c r="F25" s="22"/>
      <c r="G25" s="21"/>
      <c r="H25" s="22" t="s">
        <v>31</v>
      </c>
      <c r="I25" s="39">
        <v>4522.48</v>
      </c>
      <c r="J25" s="39">
        <v>563.72</v>
      </c>
    </row>
    <row r="26" spans="1:10" ht="15">
      <c r="A26" s="28"/>
      <c r="B26" s="22"/>
      <c r="C26" s="22"/>
      <c r="D26" s="23"/>
      <c r="E26" s="23"/>
      <c r="F26" s="22"/>
      <c r="G26" s="21"/>
      <c r="H26" s="23" t="s">
        <v>69</v>
      </c>
      <c r="I26" s="39">
        <v>110.6</v>
      </c>
      <c r="J26" s="39">
        <v>21</v>
      </c>
    </row>
    <row r="27" spans="1:10" ht="15">
      <c r="A27" s="28"/>
      <c r="B27" s="22"/>
      <c r="C27" s="22"/>
      <c r="D27" s="23"/>
      <c r="E27" s="23"/>
      <c r="F27" s="22"/>
      <c r="G27" s="21"/>
      <c r="H27" s="23" t="s">
        <v>18</v>
      </c>
      <c r="I27" s="39">
        <v>37377.18</v>
      </c>
      <c r="J27" s="39">
        <v>8637.82</v>
      </c>
    </row>
    <row r="28" spans="1:10" ht="15">
      <c r="A28" s="28">
        <v>11</v>
      </c>
      <c r="B28" s="29" t="s">
        <v>70</v>
      </c>
      <c r="C28" s="29" t="s">
        <v>71</v>
      </c>
      <c r="D28" s="29" t="s">
        <v>72</v>
      </c>
      <c r="E28" s="24" t="s">
        <v>14</v>
      </c>
      <c r="F28" s="29" t="s">
        <v>73</v>
      </c>
      <c r="G28" s="29" t="s">
        <v>74</v>
      </c>
      <c r="H28" s="30" t="s">
        <v>37</v>
      </c>
      <c r="I28" s="43">
        <v>18317.69</v>
      </c>
      <c r="J28" s="44">
        <v>0</v>
      </c>
    </row>
    <row r="29" spans="1:10" ht="15">
      <c r="A29" s="28"/>
      <c r="B29" s="29"/>
      <c r="C29" s="29"/>
      <c r="D29" s="29"/>
      <c r="E29" s="24"/>
      <c r="F29" s="29"/>
      <c r="G29" s="29"/>
      <c r="H29" s="30" t="s">
        <v>30</v>
      </c>
      <c r="I29" s="43">
        <v>316.47</v>
      </c>
      <c r="J29" s="44">
        <v>0</v>
      </c>
    </row>
    <row r="30" spans="1:10" ht="15">
      <c r="A30" s="28"/>
      <c r="B30" s="29"/>
      <c r="C30" s="29"/>
      <c r="D30" s="29"/>
      <c r="E30" s="24"/>
      <c r="F30" s="29"/>
      <c r="G30" s="29"/>
      <c r="H30" s="30" t="s">
        <v>31</v>
      </c>
      <c r="I30" s="43">
        <v>11.07</v>
      </c>
      <c r="J30" s="44">
        <v>0</v>
      </c>
    </row>
    <row r="31" spans="1:10" ht="15">
      <c r="A31" s="28"/>
      <c r="B31" s="29"/>
      <c r="C31" s="29"/>
      <c r="D31" s="29"/>
      <c r="E31" s="24"/>
      <c r="F31" s="29"/>
      <c r="G31" s="29"/>
      <c r="H31" s="24" t="s">
        <v>18</v>
      </c>
      <c r="I31" s="43">
        <v>18645.23</v>
      </c>
      <c r="J31" s="44">
        <v>0</v>
      </c>
    </row>
    <row r="32" spans="1:10" ht="15">
      <c r="A32" s="28">
        <v>12</v>
      </c>
      <c r="B32" s="29" t="s">
        <v>75</v>
      </c>
      <c r="C32" s="31" t="s">
        <v>76</v>
      </c>
      <c r="D32" s="31" t="s">
        <v>77</v>
      </c>
      <c r="E32" s="29" t="s">
        <v>14</v>
      </c>
      <c r="F32" s="29" t="s">
        <v>78</v>
      </c>
      <c r="G32" s="24" t="s">
        <v>79</v>
      </c>
      <c r="H32" s="24" t="s">
        <v>80</v>
      </c>
      <c r="I32" s="43">
        <v>429</v>
      </c>
      <c r="J32" s="43">
        <v>0</v>
      </c>
    </row>
    <row r="33" spans="1:10" ht="15">
      <c r="A33" s="28"/>
      <c r="B33" s="29"/>
      <c r="C33" s="31"/>
      <c r="D33" s="31"/>
      <c r="E33" s="29"/>
      <c r="F33" s="29"/>
      <c r="G33" s="24"/>
      <c r="H33" s="24" t="s">
        <v>31</v>
      </c>
      <c r="I33" s="43">
        <v>30.03</v>
      </c>
      <c r="J33" s="43">
        <v>0</v>
      </c>
    </row>
    <row r="34" spans="1:10" ht="15">
      <c r="A34" s="28"/>
      <c r="B34" s="29"/>
      <c r="C34" s="31"/>
      <c r="D34" s="31"/>
      <c r="E34" s="29"/>
      <c r="F34" s="29"/>
      <c r="G34" s="24"/>
      <c r="H34" s="24" t="s">
        <v>58</v>
      </c>
      <c r="I34" s="43">
        <v>1029.6</v>
      </c>
      <c r="J34" s="43">
        <v>0</v>
      </c>
    </row>
    <row r="35" spans="1:10" ht="15">
      <c r="A35" s="28"/>
      <c r="B35" s="29"/>
      <c r="C35" s="31"/>
      <c r="D35" s="31"/>
      <c r="E35" s="29"/>
      <c r="F35" s="29"/>
      <c r="G35" s="24"/>
      <c r="H35" s="24" t="s">
        <v>24</v>
      </c>
      <c r="I35" s="43">
        <v>257136.4</v>
      </c>
      <c r="J35" s="43">
        <v>0</v>
      </c>
    </row>
    <row r="36" spans="1:10" ht="15">
      <c r="A36" s="28"/>
      <c r="B36" s="29"/>
      <c r="C36" s="31"/>
      <c r="D36" s="31"/>
      <c r="E36" s="29"/>
      <c r="F36" s="29"/>
      <c r="G36" s="24"/>
      <c r="H36" s="24" t="s">
        <v>18</v>
      </c>
      <c r="I36" s="43">
        <v>258625.03</v>
      </c>
      <c r="J36" s="43">
        <v>0</v>
      </c>
    </row>
    <row r="37" spans="1:250" s="3" customFormat="1" ht="18" customHeight="1">
      <c r="A37" s="28">
        <v>13</v>
      </c>
      <c r="B37" s="24" t="s">
        <v>81</v>
      </c>
      <c r="C37" s="29" t="s">
        <v>82</v>
      </c>
      <c r="D37" s="29" t="s">
        <v>83</v>
      </c>
      <c r="E37" s="29" t="s">
        <v>14</v>
      </c>
      <c r="F37" s="29" t="s">
        <v>84</v>
      </c>
      <c r="G37" s="29" t="s">
        <v>85</v>
      </c>
      <c r="H37" s="32" t="s">
        <v>86</v>
      </c>
      <c r="I37" s="45">
        <v>1140</v>
      </c>
      <c r="J37" s="45">
        <v>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</row>
    <row r="38" spans="1:250" s="3" customFormat="1" ht="15.75" customHeight="1">
      <c r="A38" s="28"/>
      <c r="B38" s="24"/>
      <c r="C38" s="29"/>
      <c r="D38" s="29"/>
      <c r="E38" s="29"/>
      <c r="F38" s="29"/>
      <c r="G38" s="29"/>
      <c r="H38" s="33" t="s">
        <v>18</v>
      </c>
      <c r="I38" s="45">
        <v>1140</v>
      </c>
      <c r="J38" s="45">
        <v>0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</row>
    <row r="39" spans="1:10" ht="15">
      <c r="A39" s="28">
        <v>14</v>
      </c>
      <c r="B39" s="29" t="s">
        <v>87</v>
      </c>
      <c r="C39" s="31" t="s">
        <v>88</v>
      </c>
      <c r="D39" s="31" t="s">
        <v>89</v>
      </c>
      <c r="E39" s="29" t="s">
        <v>14</v>
      </c>
      <c r="F39" s="29" t="s">
        <v>90</v>
      </c>
      <c r="G39" s="24" t="s">
        <v>91</v>
      </c>
      <c r="H39" s="24" t="s">
        <v>30</v>
      </c>
      <c r="I39" s="47">
        <v>72094.83</v>
      </c>
      <c r="J39" s="43">
        <v>0</v>
      </c>
    </row>
    <row r="40" spans="1:10" ht="15">
      <c r="A40" s="28"/>
      <c r="B40" s="29"/>
      <c r="C40" s="31"/>
      <c r="D40" s="31"/>
      <c r="E40" s="29"/>
      <c r="F40" s="29"/>
      <c r="G40" s="24"/>
      <c r="H40" s="24" t="s">
        <v>69</v>
      </c>
      <c r="I40" s="43">
        <v>157.2</v>
      </c>
      <c r="J40" s="43">
        <v>0</v>
      </c>
    </row>
    <row r="41" spans="1:10" ht="15">
      <c r="A41" s="28"/>
      <c r="B41" s="29"/>
      <c r="C41" s="31"/>
      <c r="D41" s="31"/>
      <c r="E41" s="29"/>
      <c r="F41" s="29"/>
      <c r="G41" s="24"/>
      <c r="H41" s="24" t="s">
        <v>31</v>
      </c>
      <c r="I41" s="47">
        <v>5046.64</v>
      </c>
      <c r="J41" s="43">
        <v>0</v>
      </c>
    </row>
    <row r="42" spans="1:10" ht="15">
      <c r="A42" s="28"/>
      <c r="B42" s="29"/>
      <c r="C42" s="31"/>
      <c r="D42" s="31"/>
      <c r="E42" s="29"/>
      <c r="F42" s="29"/>
      <c r="G42" s="24"/>
      <c r="H42" s="24" t="s">
        <v>37</v>
      </c>
      <c r="I42" s="47">
        <v>1375.32</v>
      </c>
      <c r="J42" s="43">
        <v>0</v>
      </c>
    </row>
    <row r="43" spans="1:10" ht="15">
      <c r="A43" s="28"/>
      <c r="B43" s="29"/>
      <c r="C43" s="31"/>
      <c r="D43" s="31"/>
      <c r="E43" s="29"/>
      <c r="F43" s="29"/>
      <c r="G43" s="24"/>
      <c r="H43" s="24" t="s">
        <v>18</v>
      </c>
      <c r="I43" s="47">
        <v>78673.99</v>
      </c>
      <c r="J43" s="43">
        <v>0</v>
      </c>
    </row>
    <row r="44" spans="1:10" ht="15">
      <c r="A44" s="28">
        <v>15</v>
      </c>
      <c r="B44" s="29" t="s">
        <v>92</v>
      </c>
      <c r="C44" s="31" t="s">
        <v>93</v>
      </c>
      <c r="D44" s="31" t="s">
        <v>94</v>
      </c>
      <c r="E44" s="29" t="s">
        <v>14</v>
      </c>
      <c r="F44" s="29" t="s">
        <v>95</v>
      </c>
      <c r="G44" s="24" t="s">
        <v>96</v>
      </c>
      <c r="H44" s="24" t="s">
        <v>30</v>
      </c>
      <c r="I44" s="43">
        <v>55853.01</v>
      </c>
      <c r="J44" s="43">
        <v>0</v>
      </c>
    </row>
    <row r="45" spans="1:10" ht="15">
      <c r="A45" s="28"/>
      <c r="B45" s="29"/>
      <c r="C45" s="31"/>
      <c r="D45" s="31"/>
      <c r="E45" s="29"/>
      <c r="F45" s="29"/>
      <c r="G45" s="24"/>
      <c r="H45" s="24" t="s">
        <v>86</v>
      </c>
      <c r="I45" s="47">
        <v>3395.77</v>
      </c>
      <c r="J45" s="43">
        <v>0</v>
      </c>
    </row>
    <row r="46" spans="1:10" ht="15">
      <c r="A46" s="28"/>
      <c r="B46" s="29"/>
      <c r="C46" s="31"/>
      <c r="D46" s="31"/>
      <c r="E46" s="29"/>
      <c r="F46" s="29"/>
      <c r="G46" s="24"/>
      <c r="H46" s="24" t="s">
        <v>37</v>
      </c>
      <c r="I46" s="47">
        <v>18568.41</v>
      </c>
      <c r="J46" s="43">
        <v>0</v>
      </c>
    </row>
    <row r="47" spans="1:10" ht="15">
      <c r="A47" s="28"/>
      <c r="B47" s="29"/>
      <c r="C47" s="31"/>
      <c r="D47" s="31"/>
      <c r="E47" s="29"/>
      <c r="F47" s="29"/>
      <c r="G47" s="24"/>
      <c r="H47" s="24" t="s">
        <v>31</v>
      </c>
      <c r="I47" s="47">
        <v>958.25</v>
      </c>
      <c r="J47" s="43">
        <v>0</v>
      </c>
    </row>
    <row r="48" spans="1:10" ht="15">
      <c r="A48" s="28"/>
      <c r="B48" s="29"/>
      <c r="C48" s="31"/>
      <c r="D48" s="31"/>
      <c r="E48" s="29"/>
      <c r="F48" s="29"/>
      <c r="G48" s="24"/>
      <c r="H48" s="24" t="s">
        <v>18</v>
      </c>
      <c r="I48" s="47">
        <v>78775.44</v>
      </c>
      <c r="J48" s="43">
        <v>0</v>
      </c>
    </row>
    <row r="49" spans="1:10" ht="15">
      <c r="A49" s="28">
        <v>16</v>
      </c>
      <c r="B49" s="29" t="s">
        <v>97</v>
      </c>
      <c r="C49" s="31" t="s">
        <v>98</v>
      </c>
      <c r="D49" s="31" t="s">
        <v>99</v>
      </c>
      <c r="E49" s="29" t="s">
        <v>14</v>
      </c>
      <c r="F49" s="29" t="s">
        <v>100</v>
      </c>
      <c r="G49" s="24" t="s">
        <v>101</v>
      </c>
      <c r="H49" s="24" t="s">
        <v>30</v>
      </c>
      <c r="I49" s="43">
        <v>107556.17</v>
      </c>
      <c r="J49" s="43">
        <v>2295.449999999997</v>
      </c>
    </row>
    <row r="50" spans="1:10" ht="15">
      <c r="A50" s="28"/>
      <c r="B50" s="29"/>
      <c r="C50" s="31"/>
      <c r="D50" s="31"/>
      <c r="E50" s="29"/>
      <c r="F50" s="29"/>
      <c r="G50" s="24"/>
      <c r="H50" s="24" t="s">
        <v>69</v>
      </c>
      <c r="I50" s="43">
        <v>9.7</v>
      </c>
      <c r="J50" s="43">
        <v>9.7</v>
      </c>
    </row>
    <row r="51" spans="1:10" ht="15">
      <c r="A51" s="28"/>
      <c r="B51" s="29"/>
      <c r="C51" s="31"/>
      <c r="D51" s="31"/>
      <c r="E51" s="29"/>
      <c r="F51" s="29"/>
      <c r="G51" s="24"/>
      <c r="H51" s="24" t="s">
        <v>31</v>
      </c>
      <c r="I51" s="43">
        <v>2487.54</v>
      </c>
      <c r="J51" s="43">
        <v>160.68</v>
      </c>
    </row>
    <row r="52" spans="1:10" ht="15">
      <c r="A52" s="28"/>
      <c r="B52" s="29"/>
      <c r="C52" s="31"/>
      <c r="D52" s="31"/>
      <c r="E52" s="29"/>
      <c r="F52" s="29"/>
      <c r="G52" s="24"/>
      <c r="H52" s="24" t="s">
        <v>18</v>
      </c>
      <c r="I52" s="47">
        <v>110053.40999999999</v>
      </c>
      <c r="J52" s="43">
        <v>2465.83</v>
      </c>
    </row>
    <row r="53" spans="1:10" ht="15">
      <c r="A53" s="28">
        <v>17</v>
      </c>
      <c r="B53" s="169" t="s">
        <v>102</v>
      </c>
      <c r="C53" s="35" t="s">
        <v>103</v>
      </c>
      <c r="D53" s="35" t="s">
        <v>104</v>
      </c>
      <c r="E53" s="35" t="s">
        <v>14</v>
      </c>
      <c r="F53" s="35" t="s">
        <v>105</v>
      </c>
      <c r="G53" s="35" t="s">
        <v>106</v>
      </c>
      <c r="H53" s="34" t="s">
        <v>24</v>
      </c>
      <c r="I53" s="45">
        <v>60000</v>
      </c>
      <c r="J53" s="45">
        <v>0</v>
      </c>
    </row>
    <row r="54" spans="1:10" ht="15">
      <c r="A54" s="28"/>
      <c r="B54" s="36"/>
      <c r="C54" s="37"/>
      <c r="D54" s="37"/>
      <c r="E54" s="37"/>
      <c r="F54" s="37"/>
      <c r="G54" s="37"/>
      <c r="H54" s="29" t="s">
        <v>18</v>
      </c>
      <c r="I54" s="45">
        <v>60000</v>
      </c>
      <c r="J54" s="45">
        <v>0</v>
      </c>
    </row>
    <row r="55" spans="1:10" ht="15">
      <c r="A55" s="28">
        <v>18</v>
      </c>
      <c r="B55" s="29" t="s">
        <v>107</v>
      </c>
      <c r="C55" s="31" t="s">
        <v>108</v>
      </c>
      <c r="D55" s="31" t="s">
        <v>109</v>
      </c>
      <c r="E55" s="29" t="s">
        <v>14</v>
      </c>
      <c r="F55" s="29" t="s">
        <v>110</v>
      </c>
      <c r="G55" s="24" t="s">
        <v>111</v>
      </c>
      <c r="H55" s="24" t="s">
        <v>30</v>
      </c>
      <c r="I55" s="43">
        <v>43619.95</v>
      </c>
      <c r="J55" s="43">
        <v>43619.95</v>
      </c>
    </row>
    <row r="56" spans="1:10" ht="15">
      <c r="A56" s="28"/>
      <c r="B56" s="29"/>
      <c r="C56" s="31"/>
      <c r="D56" s="31"/>
      <c r="E56" s="29"/>
      <c r="F56" s="29"/>
      <c r="G56" s="24"/>
      <c r="H56" s="24" t="s">
        <v>69</v>
      </c>
      <c r="I56" s="43">
        <v>263.7</v>
      </c>
      <c r="J56" s="43">
        <v>263.7</v>
      </c>
    </row>
    <row r="57" spans="1:10" ht="15">
      <c r="A57" s="28"/>
      <c r="B57" s="29"/>
      <c r="C57" s="31"/>
      <c r="D57" s="31"/>
      <c r="E57" s="29"/>
      <c r="F57" s="29"/>
      <c r="G57" s="24"/>
      <c r="H57" s="24" t="s">
        <v>31</v>
      </c>
      <c r="I57" s="43">
        <v>3053.39</v>
      </c>
      <c r="J57" s="43">
        <v>3053.39</v>
      </c>
    </row>
    <row r="58" spans="1:10" ht="15">
      <c r="A58" s="28"/>
      <c r="B58" s="29"/>
      <c r="C58" s="31"/>
      <c r="D58" s="31"/>
      <c r="E58" s="29"/>
      <c r="F58" s="29"/>
      <c r="G58" s="24"/>
      <c r="H58" s="24" t="s">
        <v>18</v>
      </c>
      <c r="I58" s="47">
        <v>46937.03999999999</v>
      </c>
      <c r="J58" s="47">
        <v>46937.03999999999</v>
      </c>
    </row>
    <row r="59" spans="1:10" ht="15">
      <c r="A59" s="28">
        <v>19</v>
      </c>
      <c r="B59" s="34" t="s">
        <v>112</v>
      </c>
      <c r="C59" s="35" t="s">
        <v>113</v>
      </c>
      <c r="D59" s="35" t="s">
        <v>114</v>
      </c>
      <c r="E59" s="35" t="s">
        <v>14</v>
      </c>
      <c r="F59" s="35" t="s">
        <v>115</v>
      </c>
      <c r="G59" s="35" t="s">
        <v>116</v>
      </c>
      <c r="H59" s="34" t="s">
        <v>24</v>
      </c>
      <c r="I59" s="45">
        <v>141.27</v>
      </c>
      <c r="J59" s="45">
        <v>141.27</v>
      </c>
    </row>
    <row r="60" spans="1:10" ht="15">
      <c r="A60" s="28"/>
      <c r="B60" s="36"/>
      <c r="C60" s="37"/>
      <c r="D60" s="37"/>
      <c r="E60" s="37"/>
      <c r="F60" s="37"/>
      <c r="G60" s="37"/>
      <c r="H60" s="29" t="s">
        <v>18</v>
      </c>
      <c r="I60" s="45">
        <v>141.27</v>
      </c>
      <c r="J60" s="45">
        <v>141.27</v>
      </c>
    </row>
    <row r="61" spans="1:10" ht="15">
      <c r="A61" s="28">
        <v>20</v>
      </c>
      <c r="B61" s="34" t="s">
        <v>117</v>
      </c>
      <c r="C61" s="35" t="s">
        <v>118</v>
      </c>
      <c r="D61" s="35" t="s">
        <v>119</v>
      </c>
      <c r="E61" s="35" t="s">
        <v>14</v>
      </c>
      <c r="F61" s="35" t="s">
        <v>120</v>
      </c>
      <c r="G61" s="35" t="s">
        <v>118</v>
      </c>
      <c r="H61" s="34" t="s">
        <v>24</v>
      </c>
      <c r="I61" s="45">
        <v>70.53</v>
      </c>
      <c r="J61" s="45">
        <v>70.53</v>
      </c>
    </row>
    <row r="62" spans="1:10" ht="15">
      <c r="A62" s="28"/>
      <c r="B62" s="36"/>
      <c r="C62" s="37"/>
      <c r="D62" s="37"/>
      <c r="E62" s="37"/>
      <c r="F62" s="37"/>
      <c r="G62" s="37"/>
      <c r="H62" s="29" t="s">
        <v>18</v>
      </c>
      <c r="I62" s="45">
        <v>70.53</v>
      </c>
      <c r="J62" s="45">
        <v>70.53</v>
      </c>
    </row>
    <row r="63" spans="1:10" ht="15">
      <c r="A63" s="28">
        <v>21</v>
      </c>
      <c r="B63" s="34" t="s">
        <v>121</v>
      </c>
      <c r="C63" s="35" t="s">
        <v>122</v>
      </c>
      <c r="D63" s="35" t="s">
        <v>123</v>
      </c>
      <c r="E63" s="35" t="s">
        <v>14</v>
      </c>
      <c r="F63" s="35" t="s">
        <v>120</v>
      </c>
      <c r="G63" s="35" t="s">
        <v>124</v>
      </c>
      <c r="H63" s="34" t="s">
        <v>24</v>
      </c>
      <c r="I63" s="45">
        <v>132.36</v>
      </c>
      <c r="J63" s="45">
        <v>132.36</v>
      </c>
    </row>
    <row r="64" spans="1:10" ht="15">
      <c r="A64" s="28"/>
      <c r="B64" s="36"/>
      <c r="C64" s="37"/>
      <c r="D64" s="37"/>
      <c r="E64" s="37"/>
      <c r="F64" s="37"/>
      <c r="G64" s="37"/>
      <c r="H64" s="29" t="s">
        <v>18</v>
      </c>
      <c r="I64" s="45">
        <v>132.36</v>
      </c>
      <c r="J64" s="45">
        <v>132.36</v>
      </c>
    </row>
    <row r="65" spans="1:10" ht="15">
      <c r="A65" s="28">
        <v>22</v>
      </c>
      <c r="B65" s="34" t="s">
        <v>125</v>
      </c>
      <c r="C65" s="35" t="s">
        <v>126</v>
      </c>
      <c r="D65" s="35" t="s">
        <v>127</v>
      </c>
      <c r="E65" s="35" t="s">
        <v>14</v>
      </c>
      <c r="F65" s="35" t="s">
        <v>120</v>
      </c>
      <c r="G65" s="35" t="s">
        <v>128</v>
      </c>
      <c r="H65" s="34" t="s">
        <v>24</v>
      </c>
      <c r="I65" s="45">
        <v>74.16</v>
      </c>
      <c r="J65" s="45">
        <v>74.16</v>
      </c>
    </row>
    <row r="66" spans="1:10" ht="15">
      <c r="A66" s="28"/>
      <c r="B66" s="36"/>
      <c r="C66" s="37"/>
      <c r="D66" s="37"/>
      <c r="E66" s="37"/>
      <c r="F66" s="37"/>
      <c r="G66" s="37"/>
      <c r="H66" s="29" t="s">
        <v>18</v>
      </c>
      <c r="I66" s="45">
        <v>74.16</v>
      </c>
      <c r="J66" s="45">
        <v>74.16</v>
      </c>
    </row>
    <row r="67" spans="1:10" ht="15">
      <c r="A67" s="28">
        <v>23</v>
      </c>
      <c r="B67" s="34" t="s">
        <v>129</v>
      </c>
      <c r="C67" s="35" t="s">
        <v>130</v>
      </c>
      <c r="D67" s="35" t="s">
        <v>131</v>
      </c>
      <c r="E67" s="35" t="s">
        <v>14</v>
      </c>
      <c r="F67" s="35" t="s">
        <v>132</v>
      </c>
      <c r="G67" s="35" t="s">
        <v>133</v>
      </c>
      <c r="H67" s="34" t="s">
        <v>24</v>
      </c>
      <c r="I67" s="45">
        <v>140.97</v>
      </c>
      <c r="J67" s="45">
        <v>140.97</v>
      </c>
    </row>
    <row r="68" spans="1:10" ht="15">
      <c r="A68" s="28"/>
      <c r="B68" s="36"/>
      <c r="C68" s="37"/>
      <c r="D68" s="37"/>
      <c r="E68" s="37"/>
      <c r="F68" s="37"/>
      <c r="G68" s="37"/>
      <c r="H68" s="29" t="s">
        <v>18</v>
      </c>
      <c r="I68" s="45">
        <v>140.97</v>
      </c>
      <c r="J68" s="45">
        <v>140.97</v>
      </c>
    </row>
    <row r="69" spans="1:10" ht="15">
      <c r="A69" s="28">
        <v>24</v>
      </c>
      <c r="B69" s="34" t="s">
        <v>134</v>
      </c>
      <c r="C69" s="35" t="s">
        <v>135</v>
      </c>
      <c r="D69" s="35" t="s">
        <v>136</v>
      </c>
      <c r="E69" s="35" t="s">
        <v>14</v>
      </c>
      <c r="F69" s="35" t="s">
        <v>137</v>
      </c>
      <c r="G69" s="35" t="s">
        <v>133</v>
      </c>
      <c r="H69" s="34" t="s">
        <v>58</v>
      </c>
      <c r="I69" s="45">
        <v>348.84</v>
      </c>
      <c r="J69" s="45">
        <v>348.84</v>
      </c>
    </row>
    <row r="70" spans="1:10" ht="15">
      <c r="A70" s="28"/>
      <c r="B70" s="36"/>
      <c r="C70" s="37"/>
      <c r="D70" s="37"/>
      <c r="E70" s="37"/>
      <c r="F70" s="37"/>
      <c r="G70" s="37"/>
      <c r="H70" s="29" t="s">
        <v>18</v>
      </c>
      <c r="I70" s="45">
        <v>348.84</v>
      </c>
      <c r="J70" s="45">
        <v>348.84</v>
      </c>
    </row>
    <row r="71" spans="1:10" ht="15">
      <c r="A71" s="28">
        <v>25</v>
      </c>
      <c r="B71" s="34" t="s">
        <v>138</v>
      </c>
      <c r="C71" s="35" t="s">
        <v>139</v>
      </c>
      <c r="D71" s="35" t="s">
        <v>140</v>
      </c>
      <c r="E71" s="35" t="s">
        <v>14</v>
      </c>
      <c r="F71" s="35" t="s">
        <v>141</v>
      </c>
      <c r="G71" s="35" t="s">
        <v>139</v>
      </c>
      <c r="H71" s="34" t="s">
        <v>58</v>
      </c>
      <c r="I71" s="45">
        <v>348.87</v>
      </c>
      <c r="J71" s="45">
        <v>348.87</v>
      </c>
    </row>
    <row r="72" spans="1:10" ht="15">
      <c r="A72" s="28"/>
      <c r="B72" s="36"/>
      <c r="C72" s="37"/>
      <c r="D72" s="37"/>
      <c r="E72" s="37"/>
      <c r="F72" s="37"/>
      <c r="G72" s="37"/>
      <c r="H72" s="29" t="s">
        <v>18</v>
      </c>
      <c r="I72" s="45">
        <v>348.87</v>
      </c>
      <c r="J72" s="45">
        <v>348.87</v>
      </c>
    </row>
    <row r="73" spans="1:10" ht="15">
      <c r="A73" s="28">
        <v>26</v>
      </c>
      <c r="B73" s="34" t="s">
        <v>142</v>
      </c>
      <c r="C73" s="35" t="s">
        <v>143</v>
      </c>
      <c r="D73" s="35" t="s">
        <v>144</v>
      </c>
      <c r="E73" s="35" t="s">
        <v>14</v>
      </c>
      <c r="F73" s="35" t="s">
        <v>145</v>
      </c>
      <c r="G73" s="35" t="s">
        <v>146</v>
      </c>
      <c r="H73" s="34" t="s">
        <v>58</v>
      </c>
      <c r="I73" s="45">
        <v>294.97</v>
      </c>
      <c r="J73" s="45">
        <v>294.97</v>
      </c>
    </row>
    <row r="74" spans="1:10" ht="15">
      <c r="A74" s="28"/>
      <c r="B74" s="36"/>
      <c r="C74" s="37"/>
      <c r="D74" s="37"/>
      <c r="E74" s="37"/>
      <c r="F74" s="37"/>
      <c r="G74" s="37"/>
      <c r="H74" s="29" t="s">
        <v>18</v>
      </c>
      <c r="I74" s="45">
        <v>294.97</v>
      </c>
      <c r="J74" s="45">
        <v>294.97</v>
      </c>
    </row>
    <row r="75" spans="1:10" ht="15">
      <c r="A75" s="28">
        <v>27</v>
      </c>
      <c r="B75" s="29" t="s">
        <v>147</v>
      </c>
      <c r="C75" s="29" t="s">
        <v>148</v>
      </c>
      <c r="D75" s="29" t="s">
        <v>149</v>
      </c>
      <c r="E75" s="31" t="s">
        <v>14</v>
      </c>
      <c r="F75" s="29" t="s">
        <v>150</v>
      </c>
      <c r="G75" s="29" t="s">
        <v>151</v>
      </c>
      <c r="H75" s="34" t="s">
        <v>58</v>
      </c>
      <c r="I75" s="43">
        <v>940.36</v>
      </c>
      <c r="J75" s="43">
        <v>940.36</v>
      </c>
    </row>
    <row r="76" spans="1:10" ht="15">
      <c r="A76" s="28"/>
      <c r="B76" s="29"/>
      <c r="C76" s="29"/>
      <c r="D76" s="29"/>
      <c r="E76" s="31"/>
      <c r="F76" s="29"/>
      <c r="G76" s="29"/>
      <c r="H76" s="34" t="s">
        <v>24</v>
      </c>
      <c r="I76" s="43">
        <v>7.44</v>
      </c>
      <c r="J76" s="43">
        <v>7.44</v>
      </c>
    </row>
    <row r="77" spans="1:10" ht="15">
      <c r="A77" s="28"/>
      <c r="B77" s="29"/>
      <c r="C77" s="29"/>
      <c r="D77" s="29"/>
      <c r="E77" s="31"/>
      <c r="F77" s="29"/>
      <c r="G77" s="29"/>
      <c r="H77" s="24" t="s">
        <v>18</v>
      </c>
      <c r="I77" s="43">
        <v>947.8</v>
      </c>
      <c r="J77" s="43">
        <v>947.8</v>
      </c>
    </row>
    <row r="78" spans="1:10" ht="15">
      <c r="A78" s="28">
        <v>28</v>
      </c>
      <c r="B78" s="29" t="s">
        <v>152</v>
      </c>
      <c r="C78" s="29" t="s">
        <v>153</v>
      </c>
      <c r="D78" s="29" t="s">
        <v>154</v>
      </c>
      <c r="E78" s="31" t="s">
        <v>14</v>
      </c>
      <c r="F78" s="29" t="s">
        <v>155</v>
      </c>
      <c r="G78" s="29" t="s">
        <v>156</v>
      </c>
      <c r="H78" s="34" t="s">
        <v>58</v>
      </c>
      <c r="I78" s="43">
        <v>2966.16</v>
      </c>
      <c r="J78" s="43">
        <v>2966.16</v>
      </c>
    </row>
    <row r="79" spans="1:10" ht="15">
      <c r="A79" s="28"/>
      <c r="B79" s="29"/>
      <c r="C79" s="29"/>
      <c r="D79" s="29"/>
      <c r="E79" s="31"/>
      <c r="F79" s="29"/>
      <c r="G79" s="29"/>
      <c r="H79" s="34" t="s">
        <v>24</v>
      </c>
      <c r="I79" s="43">
        <v>26.98</v>
      </c>
      <c r="J79" s="43">
        <v>26.98</v>
      </c>
    </row>
    <row r="80" spans="1:10" ht="15">
      <c r="A80" s="28"/>
      <c r="B80" s="29"/>
      <c r="C80" s="29"/>
      <c r="D80" s="29"/>
      <c r="E80" s="31"/>
      <c r="F80" s="29"/>
      <c r="G80" s="29"/>
      <c r="H80" s="24" t="s">
        <v>18</v>
      </c>
      <c r="I80" s="43">
        <v>2993.14</v>
      </c>
      <c r="J80" s="43">
        <v>2993.14</v>
      </c>
    </row>
    <row r="81" spans="1:10" ht="15">
      <c r="A81" s="28">
        <v>29</v>
      </c>
      <c r="B81" s="34" t="s">
        <v>157</v>
      </c>
      <c r="C81" s="49" t="s">
        <v>158</v>
      </c>
      <c r="D81" s="49" t="s">
        <v>159</v>
      </c>
      <c r="E81" s="49" t="s">
        <v>14</v>
      </c>
      <c r="F81" s="49" t="s">
        <v>160</v>
      </c>
      <c r="G81" s="49" t="s">
        <v>161</v>
      </c>
      <c r="H81" s="24" t="s">
        <v>80</v>
      </c>
      <c r="I81" s="47">
        <v>431628.87</v>
      </c>
      <c r="J81" s="43">
        <v>0</v>
      </c>
    </row>
    <row r="82" spans="1:10" ht="15">
      <c r="A82" s="28"/>
      <c r="B82" s="36"/>
      <c r="C82" s="50"/>
      <c r="D82" s="50"/>
      <c r="E82" s="50"/>
      <c r="F82" s="50"/>
      <c r="G82" s="50"/>
      <c r="H82" s="24" t="s">
        <v>31</v>
      </c>
      <c r="I82" s="43">
        <v>31306.73</v>
      </c>
      <c r="J82" s="43">
        <v>0</v>
      </c>
    </row>
    <row r="83" spans="1:10" ht="15">
      <c r="A83" s="28"/>
      <c r="B83" s="36"/>
      <c r="C83" s="50"/>
      <c r="D83" s="50"/>
      <c r="E83" s="50"/>
      <c r="F83" s="50"/>
      <c r="G83" s="50"/>
      <c r="H83" s="24" t="s">
        <v>58</v>
      </c>
      <c r="I83" s="47">
        <v>814718.45</v>
      </c>
      <c r="J83" s="43">
        <v>0</v>
      </c>
    </row>
    <row r="84" spans="1:10" ht="15">
      <c r="A84" s="28"/>
      <c r="B84" s="36"/>
      <c r="C84" s="50"/>
      <c r="D84" s="50"/>
      <c r="E84" s="50"/>
      <c r="F84" s="50"/>
      <c r="G84" s="50"/>
      <c r="H84" s="24" t="s">
        <v>69</v>
      </c>
      <c r="I84" s="47">
        <v>9794.52</v>
      </c>
      <c r="J84" s="43">
        <v>0</v>
      </c>
    </row>
    <row r="85" spans="1:10" ht="15">
      <c r="A85" s="28"/>
      <c r="B85" s="36"/>
      <c r="C85" s="50"/>
      <c r="D85" s="50"/>
      <c r="E85" s="50"/>
      <c r="F85" s="50"/>
      <c r="G85" s="50"/>
      <c r="H85" s="24" t="s">
        <v>18</v>
      </c>
      <c r="I85" s="47">
        <v>1287448.57</v>
      </c>
      <c r="J85" s="43">
        <v>0</v>
      </c>
    </row>
    <row r="86" spans="1:10" ht="15">
      <c r="A86" s="28">
        <v>30</v>
      </c>
      <c r="B86" s="34" t="s">
        <v>162</v>
      </c>
      <c r="C86" s="51" t="s">
        <v>163</v>
      </c>
      <c r="D86" s="51" t="s">
        <v>164</v>
      </c>
      <c r="E86" s="51" t="s">
        <v>14</v>
      </c>
      <c r="F86" s="51" t="s">
        <v>165</v>
      </c>
      <c r="G86" s="51" t="s">
        <v>166</v>
      </c>
      <c r="H86" s="34" t="s">
        <v>30</v>
      </c>
      <c r="I86" s="45">
        <v>78640.78</v>
      </c>
      <c r="J86" s="58">
        <v>0</v>
      </c>
    </row>
    <row r="87" spans="1:10" ht="15">
      <c r="A87" s="28"/>
      <c r="B87" s="36"/>
      <c r="C87" s="52"/>
      <c r="D87" s="52"/>
      <c r="E87" s="52"/>
      <c r="F87" s="52"/>
      <c r="G87" s="52"/>
      <c r="H87" s="34" t="s">
        <v>31</v>
      </c>
      <c r="I87" s="45">
        <v>2752.42</v>
      </c>
      <c r="J87" s="58">
        <v>0</v>
      </c>
    </row>
    <row r="88" spans="1:10" ht="15">
      <c r="A88" s="28"/>
      <c r="B88" s="36"/>
      <c r="C88" s="52"/>
      <c r="D88" s="52"/>
      <c r="E88" s="52"/>
      <c r="F88" s="52"/>
      <c r="G88" s="52"/>
      <c r="H88" s="24" t="s">
        <v>18</v>
      </c>
      <c r="I88" s="42">
        <v>81393.2</v>
      </c>
      <c r="J88" s="58">
        <v>0</v>
      </c>
    </row>
    <row r="89" spans="1:10" ht="15">
      <c r="A89" s="28">
        <v>31</v>
      </c>
      <c r="B89" s="34" t="s">
        <v>167</v>
      </c>
      <c r="C89" s="49" t="s">
        <v>168</v>
      </c>
      <c r="D89" s="49" t="s">
        <v>169</v>
      </c>
      <c r="E89" s="49" t="s">
        <v>14</v>
      </c>
      <c r="F89" s="49" t="s">
        <v>170</v>
      </c>
      <c r="G89" s="49" t="s">
        <v>171</v>
      </c>
      <c r="H89" s="24" t="s">
        <v>30</v>
      </c>
      <c r="I89" s="47">
        <v>50665.71</v>
      </c>
      <c r="J89" s="43">
        <v>50665.71</v>
      </c>
    </row>
    <row r="90" spans="1:10" ht="15">
      <c r="A90" s="28"/>
      <c r="B90" s="36"/>
      <c r="C90" s="50"/>
      <c r="D90" s="50"/>
      <c r="E90" s="50"/>
      <c r="F90" s="50"/>
      <c r="G90" s="50"/>
      <c r="H90" s="24" t="s">
        <v>31</v>
      </c>
      <c r="I90" s="43">
        <v>3546.6</v>
      </c>
      <c r="J90" s="43">
        <v>3546.6</v>
      </c>
    </row>
    <row r="91" spans="1:10" ht="15">
      <c r="A91" s="28"/>
      <c r="B91" s="36"/>
      <c r="C91" s="50"/>
      <c r="D91" s="50"/>
      <c r="E91" s="50"/>
      <c r="F91" s="50"/>
      <c r="G91" s="50"/>
      <c r="H91" s="24" t="s">
        <v>172</v>
      </c>
      <c r="I91" s="47">
        <v>7347.2</v>
      </c>
      <c r="J91" s="47">
        <v>7347.2</v>
      </c>
    </row>
    <row r="92" spans="1:10" ht="15">
      <c r="A92" s="28"/>
      <c r="B92" s="36"/>
      <c r="C92" s="50"/>
      <c r="D92" s="50"/>
      <c r="E92" s="50"/>
      <c r="F92" s="50"/>
      <c r="G92" s="50"/>
      <c r="H92" s="24" t="s">
        <v>69</v>
      </c>
      <c r="I92" s="47">
        <v>506.7</v>
      </c>
      <c r="J92" s="43">
        <v>506.7</v>
      </c>
    </row>
    <row r="93" spans="1:10" ht="15">
      <c r="A93" s="28"/>
      <c r="B93" s="36"/>
      <c r="C93" s="50"/>
      <c r="D93" s="50"/>
      <c r="E93" s="50"/>
      <c r="F93" s="50"/>
      <c r="G93" s="50"/>
      <c r="H93" s="24" t="s">
        <v>17</v>
      </c>
      <c r="I93" s="47">
        <v>40532.57</v>
      </c>
      <c r="J93" s="43">
        <v>40532.57</v>
      </c>
    </row>
    <row r="94" spans="1:10" ht="15">
      <c r="A94" s="28"/>
      <c r="B94" s="36"/>
      <c r="C94" s="50"/>
      <c r="D94" s="50"/>
      <c r="E94" s="50"/>
      <c r="F94" s="50"/>
      <c r="G94" s="50"/>
      <c r="H94" s="24" t="s">
        <v>18</v>
      </c>
      <c r="I94" s="43">
        <v>102598.78</v>
      </c>
      <c r="J94" s="43">
        <v>102598.78</v>
      </c>
    </row>
    <row r="95" spans="1:10" ht="15">
      <c r="A95" s="28">
        <v>32</v>
      </c>
      <c r="B95" s="34" t="s">
        <v>173</v>
      </c>
      <c r="C95" s="51" t="s">
        <v>174</v>
      </c>
      <c r="D95" s="51" t="s">
        <v>175</v>
      </c>
      <c r="E95" s="51" t="s">
        <v>14</v>
      </c>
      <c r="F95" s="51" t="s">
        <v>176</v>
      </c>
      <c r="G95" s="51" t="s">
        <v>177</v>
      </c>
      <c r="H95" s="34" t="s">
        <v>30</v>
      </c>
      <c r="I95" s="59">
        <v>207361.85</v>
      </c>
      <c r="J95" s="58">
        <v>0</v>
      </c>
    </row>
    <row r="96" spans="1:10" ht="15">
      <c r="A96" s="28"/>
      <c r="B96" s="36"/>
      <c r="C96" s="52"/>
      <c r="D96" s="52"/>
      <c r="E96" s="52"/>
      <c r="F96" s="52"/>
      <c r="G96" s="52"/>
      <c r="H96" s="34" t="s">
        <v>37</v>
      </c>
      <c r="I96" s="59">
        <v>1282519.11</v>
      </c>
      <c r="J96" s="45">
        <v>0</v>
      </c>
    </row>
    <row r="97" spans="1:10" ht="15">
      <c r="A97" s="28"/>
      <c r="B97" s="36"/>
      <c r="C97" s="52"/>
      <c r="D97" s="52"/>
      <c r="E97" s="52"/>
      <c r="F97" s="52"/>
      <c r="G97" s="52"/>
      <c r="H97" s="24" t="s">
        <v>18</v>
      </c>
      <c r="I97" s="60">
        <v>1489880.96</v>
      </c>
      <c r="J97" s="45">
        <v>0</v>
      </c>
    </row>
    <row r="98" spans="1:10" ht="15">
      <c r="A98" s="28">
        <v>33</v>
      </c>
      <c r="B98" s="34" t="s">
        <v>178</v>
      </c>
      <c r="C98" s="51" t="s">
        <v>179</v>
      </c>
      <c r="D98" s="51" t="s">
        <v>180</v>
      </c>
      <c r="E98" s="51" t="s">
        <v>14</v>
      </c>
      <c r="F98" s="51" t="s">
        <v>181</v>
      </c>
      <c r="G98" s="51" t="s">
        <v>182</v>
      </c>
      <c r="H98" s="34" t="s">
        <v>30</v>
      </c>
      <c r="I98" s="45">
        <v>1936.98</v>
      </c>
      <c r="J98" s="58">
        <v>1936.98</v>
      </c>
    </row>
    <row r="99" spans="1:10" ht="15">
      <c r="A99" s="28"/>
      <c r="B99" s="36"/>
      <c r="C99" s="52"/>
      <c r="D99" s="52"/>
      <c r="E99" s="52"/>
      <c r="F99" s="52"/>
      <c r="G99" s="52"/>
      <c r="H99" s="34" t="s">
        <v>31</v>
      </c>
      <c r="I99" s="45">
        <v>67.79</v>
      </c>
      <c r="J99" s="58">
        <v>67.79</v>
      </c>
    </row>
    <row r="100" spans="1:10" ht="15">
      <c r="A100" s="28"/>
      <c r="B100" s="36"/>
      <c r="C100" s="52"/>
      <c r="D100" s="52"/>
      <c r="E100" s="52"/>
      <c r="F100" s="52"/>
      <c r="G100" s="52"/>
      <c r="H100" s="24" t="s">
        <v>18</v>
      </c>
      <c r="I100" s="42">
        <v>2004.77</v>
      </c>
      <c r="J100" s="58">
        <v>2004.77</v>
      </c>
    </row>
    <row r="101" spans="1:10" ht="15">
      <c r="A101" s="28">
        <v>34</v>
      </c>
      <c r="B101" s="35" t="s">
        <v>183</v>
      </c>
      <c r="C101" s="35" t="s">
        <v>184</v>
      </c>
      <c r="D101" s="51" t="s">
        <v>185</v>
      </c>
      <c r="E101" s="51" t="s">
        <v>14</v>
      </c>
      <c r="F101" s="51" t="s">
        <v>186</v>
      </c>
      <c r="G101" s="51" t="s">
        <v>187</v>
      </c>
      <c r="H101" s="53" t="s">
        <v>30</v>
      </c>
      <c r="I101" s="42">
        <v>84778.13</v>
      </c>
      <c r="J101" s="42">
        <v>0</v>
      </c>
    </row>
    <row r="102" spans="1:10" ht="15">
      <c r="A102" s="28"/>
      <c r="B102" s="37"/>
      <c r="C102" s="37"/>
      <c r="D102" s="52"/>
      <c r="E102" s="52"/>
      <c r="F102" s="52"/>
      <c r="G102" s="52"/>
      <c r="H102" s="53" t="s">
        <v>18</v>
      </c>
      <c r="I102" s="42">
        <v>84778.13</v>
      </c>
      <c r="J102" s="42">
        <v>0</v>
      </c>
    </row>
    <row r="103" spans="1:10" ht="15">
      <c r="A103" s="28">
        <v>35</v>
      </c>
      <c r="B103" s="29" t="s">
        <v>188</v>
      </c>
      <c r="C103" s="29" t="s">
        <v>189</v>
      </c>
      <c r="D103" s="29" t="s">
        <v>190</v>
      </c>
      <c r="E103" s="24" t="s">
        <v>14</v>
      </c>
      <c r="F103" s="29" t="s">
        <v>191</v>
      </c>
      <c r="G103" s="29" t="s">
        <v>192</v>
      </c>
      <c r="H103" s="24" t="s">
        <v>30</v>
      </c>
      <c r="I103" s="43">
        <v>130141.88</v>
      </c>
      <c r="J103" s="43">
        <v>0</v>
      </c>
    </row>
    <row r="104" spans="1:10" ht="15">
      <c r="A104" s="28"/>
      <c r="B104" s="29"/>
      <c r="C104" s="29"/>
      <c r="D104" s="29"/>
      <c r="E104" s="24"/>
      <c r="F104" s="29"/>
      <c r="G104" s="29"/>
      <c r="H104" s="24" t="s">
        <v>18</v>
      </c>
      <c r="I104" s="43">
        <v>130141.88</v>
      </c>
      <c r="J104" s="43">
        <v>0</v>
      </c>
    </row>
    <row r="105" spans="1:10" ht="15">
      <c r="A105" s="28">
        <v>36</v>
      </c>
      <c r="B105" s="34" t="s">
        <v>193</v>
      </c>
      <c r="C105" s="51" t="s">
        <v>194</v>
      </c>
      <c r="D105" s="51" t="s">
        <v>195</v>
      </c>
      <c r="E105" s="51" t="s">
        <v>14</v>
      </c>
      <c r="F105" s="51" t="s">
        <v>196</v>
      </c>
      <c r="G105" s="51" t="s">
        <v>197</v>
      </c>
      <c r="H105" s="34" t="s">
        <v>30</v>
      </c>
      <c r="I105" s="43">
        <v>14563.11</v>
      </c>
      <c r="J105" s="43">
        <v>0</v>
      </c>
    </row>
    <row r="106" spans="1:10" ht="15">
      <c r="A106" s="28"/>
      <c r="B106" s="36"/>
      <c r="C106" s="52"/>
      <c r="D106" s="52"/>
      <c r="E106" s="52"/>
      <c r="F106" s="52"/>
      <c r="G106" s="52"/>
      <c r="H106" s="34" t="s">
        <v>31</v>
      </c>
      <c r="I106" s="43">
        <v>509.71</v>
      </c>
      <c r="J106" s="45">
        <v>0</v>
      </c>
    </row>
    <row r="107" spans="1:10" ht="15">
      <c r="A107" s="28"/>
      <c r="B107" s="36"/>
      <c r="C107" s="52"/>
      <c r="D107" s="52"/>
      <c r="E107" s="52"/>
      <c r="F107" s="52"/>
      <c r="G107" s="52"/>
      <c r="H107" s="24" t="s">
        <v>18</v>
      </c>
      <c r="I107" s="42">
        <v>15072.82</v>
      </c>
      <c r="J107" s="45">
        <v>0</v>
      </c>
    </row>
    <row r="108" spans="1:10" ht="15">
      <c r="A108" s="28">
        <v>37</v>
      </c>
      <c r="B108" s="54" t="s">
        <v>198</v>
      </c>
      <c r="C108" s="54" t="s">
        <v>199</v>
      </c>
      <c r="D108" s="55" t="s">
        <v>200</v>
      </c>
      <c r="E108" s="54" t="s">
        <v>14</v>
      </c>
      <c r="F108" s="170" t="s">
        <v>201</v>
      </c>
      <c r="G108" s="54" t="s">
        <v>202</v>
      </c>
      <c r="H108" s="55" t="s">
        <v>24</v>
      </c>
      <c r="I108" s="61">
        <v>76907.2</v>
      </c>
      <c r="J108" s="61">
        <v>0</v>
      </c>
    </row>
    <row r="109" spans="1:10" ht="15">
      <c r="A109" s="28"/>
      <c r="B109" s="54"/>
      <c r="C109" s="54"/>
      <c r="D109" s="55"/>
      <c r="E109" s="54"/>
      <c r="F109" s="54"/>
      <c r="G109" s="54"/>
      <c r="H109" s="55" t="s">
        <v>58</v>
      </c>
      <c r="I109" s="61">
        <v>142556.34</v>
      </c>
      <c r="J109" s="61">
        <v>0</v>
      </c>
    </row>
    <row r="110" spans="1:10" ht="15">
      <c r="A110" s="28"/>
      <c r="B110" s="54"/>
      <c r="C110" s="54"/>
      <c r="D110" s="55"/>
      <c r="E110" s="54"/>
      <c r="F110" s="54"/>
      <c r="G110" s="54"/>
      <c r="H110" s="55" t="s">
        <v>18</v>
      </c>
      <c r="I110" s="61">
        <v>219463.54</v>
      </c>
      <c r="J110" s="61">
        <v>0</v>
      </c>
    </row>
    <row r="111" spans="1:10" ht="15">
      <c r="A111" s="28">
        <v>38</v>
      </c>
      <c r="B111" s="168" t="s">
        <v>203</v>
      </c>
      <c r="C111" s="24" t="s">
        <v>204</v>
      </c>
      <c r="D111" s="24" t="s">
        <v>205</v>
      </c>
      <c r="E111" s="24" t="s">
        <v>14</v>
      </c>
      <c r="F111" s="168" t="s">
        <v>206</v>
      </c>
      <c r="G111" s="24" t="s">
        <v>207</v>
      </c>
      <c r="H111" s="54" t="s">
        <v>30</v>
      </c>
      <c r="I111" s="61">
        <v>786.41</v>
      </c>
      <c r="J111" s="61">
        <v>0</v>
      </c>
    </row>
    <row r="112" spans="1:10" ht="15">
      <c r="A112" s="28"/>
      <c r="B112" s="24"/>
      <c r="C112" s="24"/>
      <c r="D112" s="24"/>
      <c r="E112" s="24"/>
      <c r="F112" s="24"/>
      <c r="G112" s="24"/>
      <c r="H112" s="54" t="s">
        <v>31</v>
      </c>
      <c r="I112" s="61">
        <v>27.52</v>
      </c>
      <c r="J112" s="61">
        <v>0</v>
      </c>
    </row>
    <row r="113" spans="1:10" ht="15">
      <c r="A113" s="28"/>
      <c r="B113" s="24"/>
      <c r="C113" s="24"/>
      <c r="D113" s="24"/>
      <c r="E113" s="24"/>
      <c r="F113" s="24"/>
      <c r="G113" s="24"/>
      <c r="H113" s="54" t="s">
        <v>37</v>
      </c>
      <c r="I113" s="61">
        <v>131.07</v>
      </c>
      <c r="J113" s="61">
        <v>0</v>
      </c>
    </row>
    <row r="114" spans="1:10" ht="15">
      <c r="A114" s="28"/>
      <c r="B114" s="24"/>
      <c r="C114" s="24"/>
      <c r="D114" s="24"/>
      <c r="E114" s="24"/>
      <c r="F114" s="24"/>
      <c r="G114" s="24"/>
      <c r="H114" s="54" t="s">
        <v>18</v>
      </c>
      <c r="I114" s="61">
        <f>I111+I112+I113</f>
        <v>945</v>
      </c>
      <c r="J114" s="61">
        <v>0</v>
      </c>
    </row>
    <row r="115" spans="1:10" ht="15">
      <c r="A115" s="28">
        <v>39</v>
      </c>
      <c r="B115" s="24" t="s">
        <v>208</v>
      </c>
      <c r="C115" s="24" t="s">
        <v>209</v>
      </c>
      <c r="D115" s="29" t="s">
        <v>210</v>
      </c>
      <c r="E115" s="24" t="s">
        <v>14</v>
      </c>
      <c r="F115" s="168" t="s">
        <v>211</v>
      </c>
      <c r="G115" s="24" t="s">
        <v>212</v>
      </c>
      <c r="H115" s="55" t="s">
        <v>37</v>
      </c>
      <c r="I115" s="61">
        <v>93248.41</v>
      </c>
      <c r="J115" s="61">
        <v>0</v>
      </c>
    </row>
    <row r="116" spans="1:10" ht="15">
      <c r="A116" s="28"/>
      <c r="B116" s="24"/>
      <c r="C116" s="24"/>
      <c r="D116" s="29"/>
      <c r="E116" s="24"/>
      <c r="F116" s="24"/>
      <c r="G116" s="24"/>
      <c r="H116" s="55" t="s">
        <v>18</v>
      </c>
      <c r="I116" s="61">
        <v>93248.41</v>
      </c>
      <c r="J116" s="61">
        <v>0</v>
      </c>
    </row>
    <row r="117" spans="1:10" ht="15">
      <c r="A117" s="28">
        <v>40</v>
      </c>
      <c r="B117" s="31" t="s">
        <v>213</v>
      </c>
      <c r="C117" s="31" t="s">
        <v>214</v>
      </c>
      <c r="D117" s="31" t="s">
        <v>215</v>
      </c>
      <c r="E117" s="31" t="s">
        <v>14</v>
      </c>
      <c r="F117" s="31" t="s">
        <v>216</v>
      </c>
      <c r="G117" s="31" t="s">
        <v>217</v>
      </c>
      <c r="H117" s="54" t="s">
        <v>37</v>
      </c>
      <c r="I117" s="61">
        <v>44490.44</v>
      </c>
      <c r="J117" s="61">
        <v>0</v>
      </c>
    </row>
    <row r="118" spans="1:10" ht="15">
      <c r="A118" s="28"/>
      <c r="B118" s="31"/>
      <c r="C118" s="31"/>
      <c r="D118" s="31"/>
      <c r="E118" s="31"/>
      <c r="F118" s="31"/>
      <c r="G118" s="31"/>
      <c r="H118" s="54" t="s">
        <v>18</v>
      </c>
      <c r="I118" s="61">
        <v>44490.44</v>
      </c>
      <c r="J118" s="61">
        <v>0</v>
      </c>
    </row>
    <row r="119" spans="1:10" ht="15">
      <c r="A119" s="28">
        <v>41</v>
      </c>
      <c r="B119" s="56" t="s">
        <v>218</v>
      </c>
      <c r="C119" s="56" t="s">
        <v>219</v>
      </c>
      <c r="D119" s="54" t="s">
        <v>220</v>
      </c>
      <c r="E119" s="54" t="s">
        <v>14</v>
      </c>
      <c r="F119" s="54" t="s">
        <v>221</v>
      </c>
      <c r="G119" s="54" t="s">
        <v>222</v>
      </c>
      <c r="H119" s="54" t="s">
        <v>37</v>
      </c>
      <c r="I119" s="61">
        <v>16259.98</v>
      </c>
      <c r="J119" s="61">
        <v>0</v>
      </c>
    </row>
    <row r="120" spans="1:10" ht="15">
      <c r="A120" s="28"/>
      <c r="B120" s="56"/>
      <c r="C120" s="56"/>
      <c r="D120" s="54"/>
      <c r="E120" s="54"/>
      <c r="F120" s="54"/>
      <c r="G120" s="54"/>
      <c r="H120" s="54" t="s">
        <v>18</v>
      </c>
      <c r="I120" s="61">
        <v>16259.98</v>
      </c>
      <c r="J120" s="61">
        <v>0</v>
      </c>
    </row>
    <row r="121" spans="1:10" ht="15">
      <c r="A121" s="28">
        <v>42</v>
      </c>
      <c r="B121" s="56" t="s">
        <v>223</v>
      </c>
      <c r="C121" s="56" t="s">
        <v>224</v>
      </c>
      <c r="D121" s="54" t="s">
        <v>225</v>
      </c>
      <c r="E121" s="54" t="s">
        <v>14</v>
      </c>
      <c r="F121" s="54" t="s">
        <v>226</v>
      </c>
      <c r="G121" s="54" t="s">
        <v>227</v>
      </c>
      <c r="H121" s="54" t="s">
        <v>86</v>
      </c>
      <c r="I121" s="61">
        <v>90</v>
      </c>
      <c r="J121" s="61">
        <v>90</v>
      </c>
    </row>
    <row r="122" spans="1:10" ht="15">
      <c r="A122" s="28"/>
      <c r="B122" s="56"/>
      <c r="C122" s="56"/>
      <c r="D122" s="54"/>
      <c r="E122" s="54"/>
      <c r="F122" s="54"/>
      <c r="G122" s="54"/>
      <c r="H122" s="54" t="s">
        <v>18</v>
      </c>
      <c r="I122" s="61">
        <v>90</v>
      </c>
      <c r="J122" s="61">
        <v>90</v>
      </c>
    </row>
    <row r="123" spans="1:254" s="4" customFormat="1" ht="15">
      <c r="A123" s="57">
        <v>43</v>
      </c>
      <c r="B123" s="24" t="s">
        <v>228</v>
      </c>
      <c r="C123" s="24" t="s">
        <v>229</v>
      </c>
      <c r="D123" s="24" t="s">
        <v>230</v>
      </c>
      <c r="E123" s="31" t="s">
        <v>14</v>
      </c>
      <c r="F123" s="24" t="s">
        <v>231</v>
      </c>
      <c r="G123" s="24" t="s">
        <v>232</v>
      </c>
      <c r="H123" s="54" t="s">
        <v>30</v>
      </c>
      <c r="I123" s="62">
        <v>51002.2</v>
      </c>
      <c r="J123" s="62">
        <v>51002.2</v>
      </c>
      <c r="K123" s="63"/>
      <c r="L123" s="64"/>
      <c r="M123" s="64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68"/>
      <c r="IS123" s="68"/>
      <c r="IT123" s="68"/>
    </row>
    <row r="124" spans="1:254" s="5" customFormat="1" ht="15">
      <c r="A124" s="57"/>
      <c r="B124" s="24"/>
      <c r="C124" s="24"/>
      <c r="D124" s="24"/>
      <c r="E124" s="31"/>
      <c r="F124" s="24"/>
      <c r="G124" s="24"/>
      <c r="H124" s="24" t="s">
        <v>69</v>
      </c>
      <c r="I124" s="41">
        <v>795.8</v>
      </c>
      <c r="J124" s="41">
        <v>795.8</v>
      </c>
      <c r="K124" s="65"/>
      <c r="L124" s="66"/>
      <c r="M124" s="66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  <c r="IJ124" s="67"/>
      <c r="IK124" s="67"/>
      <c r="IL124" s="67"/>
      <c r="IM124" s="67"/>
      <c r="IN124" s="67"/>
      <c r="IO124" s="67"/>
      <c r="IP124" s="67"/>
      <c r="IQ124" s="67"/>
      <c r="IR124" s="69"/>
      <c r="IS124" s="69"/>
      <c r="IT124" s="69"/>
    </row>
    <row r="125" spans="1:254" s="5" customFormat="1" ht="15">
      <c r="A125" s="57"/>
      <c r="B125" s="24"/>
      <c r="C125" s="24"/>
      <c r="D125" s="24"/>
      <c r="E125" s="31"/>
      <c r="F125" s="24"/>
      <c r="G125" s="24"/>
      <c r="H125" s="54" t="s">
        <v>86</v>
      </c>
      <c r="I125" s="41">
        <v>761.99</v>
      </c>
      <c r="J125" s="41">
        <v>761.99</v>
      </c>
      <c r="K125" s="63"/>
      <c r="L125" s="66"/>
      <c r="M125" s="6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  <c r="IJ125" s="67"/>
      <c r="IK125" s="67"/>
      <c r="IL125" s="67"/>
      <c r="IM125" s="67"/>
      <c r="IN125" s="67"/>
      <c r="IO125" s="67"/>
      <c r="IP125" s="67"/>
      <c r="IQ125" s="67"/>
      <c r="IR125" s="69"/>
      <c r="IS125" s="69"/>
      <c r="IT125" s="69"/>
    </row>
    <row r="126" spans="1:254" s="5" customFormat="1" ht="15">
      <c r="A126" s="57"/>
      <c r="B126" s="24"/>
      <c r="C126" s="24"/>
      <c r="D126" s="24"/>
      <c r="E126" s="31"/>
      <c r="F126" s="24"/>
      <c r="G126" s="24"/>
      <c r="H126" s="24" t="s">
        <v>31</v>
      </c>
      <c r="I126" s="41">
        <v>3570.15</v>
      </c>
      <c r="J126" s="41">
        <v>3570.15</v>
      </c>
      <c r="K126" s="65"/>
      <c r="L126" s="66"/>
      <c r="M126" s="6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  <c r="IJ126" s="67"/>
      <c r="IK126" s="67"/>
      <c r="IL126" s="67"/>
      <c r="IM126" s="67"/>
      <c r="IN126" s="67"/>
      <c r="IO126" s="67"/>
      <c r="IP126" s="67"/>
      <c r="IQ126" s="67"/>
      <c r="IR126" s="69"/>
      <c r="IS126" s="69"/>
      <c r="IT126" s="69"/>
    </row>
    <row r="127" spans="1:254" s="5" customFormat="1" ht="15">
      <c r="A127" s="57"/>
      <c r="B127" s="24"/>
      <c r="C127" s="24"/>
      <c r="D127" s="24"/>
      <c r="E127" s="31"/>
      <c r="F127" s="24"/>
      <c r="G127" s="24"/>
      <c r="H127" s="24" t="s">
        <v>18</v>
      </c>
      <c r="I127" s="41">
        <v>56130.14</v>
      </c>
      <c r="J127" s="41">
        <v>56130.14</v>
      </c>
      <c r="K127" s="65"/>
      <c r="L127" s="66"/>
      <c r="M127" s="6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  <c r="IJ127" s="67"/>
      <c r="IK127" s="67"/>
      <c r="IL127" s="67"/>
      <c r="IM127" s="67"/>
      <c r="IN127" s="67"/>
      <c r="IO127" s="67"/>
      <c r="IP127" s="67"/>
      <c r="IQ127" s="67"/>
      <c r="IR127" s="69"/>
      <c r="IS127" s="69"/>
      <c r="IT127" s="69"/>
    </row>
    <row r="128" spans="1:10" ht="15">
      <c r="A128" s="28">
        <v>44</v>
      </c>
      <c r="B128" s="24" t="s">
        <v>233</v>
      </c>
      <c r="C128" s="24" t="s">
        <v>234</v>
      </c>
      <c r="D128" s="24" t="s">
        <v>235</v>
      </c>
      <c r="E128" s="24" t="s">
        <v>14</v>
      </c>
      <c r="F128" s="24" t="s">
        <v>236</v>
      </c>
      <c r="G128" s="24" t="s">
        <v>237</v>
      </c>
      <c r="H128" s="27" t="s">
        <v>31</v>
      </c>
      <c r="I128" s="42">
        <v>3453.05</v>
      </c>
      <c r="J128" s="43">
        <v>0</v>
      </c>
    </row>
    <row r="129" spans="1:10" ht="15">
      <c r="A129" s="28"/>
      <c r="B129" s="24"/>
      <c r="C129" s="24"/>
      <c r="D129" s="24"/>
      <c r="E129" s="24"/>
      <c r="F129" s="24"/>
      <c r="G129" s="24"/>
      <c r="H129" s="27" t="s">
        <v>30</v>
      </c>
      <c r="I129" s="42">
        <v>49329.34</v>
      </c>
      <c r="J129" s="43">
        <v>0</v>
      </c>
    </row>
    <row r="130" spans="1:10" ht="15">
      <c r="A130" s="28"/>
      <c r="B130" s="24"/>
      <c r="C130" s="24"/>
      <c r="D130" s="24"/>
      <c r="E130" s="24"/>
      <c r="F130" s="24"/>
      <c r="G130" s="24"/>
      <c r="H130" s="24" t="s">
        <v>18</v>
      </c>
      <c r="I130" s="42">
        <v>52782.39</v>
      </c>
      <c r="J130" s="43">
        <v>0</v>
      </c>
    </row>
    <row r="131" spans="1:10" ht="15">
      <c r="A131" s="28">
        <v>45</v>
      </c>
      <c r="B131" s="24" t="s">
        <v>238</v>
      </c>
      <c r="C131" s="24" t="s">
        <v>239</v>
      </c>
      <c r="D131" s="24" t="s">
        <v>240</v>
      </c>
      <c r="E131" s="24" t="s">
        <v>14</v>
      </c>
      <c r="F131" s="24" t="s">
        <v>241</v>
      </c>
      <c r="G131" s="24" t="s">
        <v>242</v>
      </c>
      <c r="H131" s="70" t="s">
        <v>24</v>
      </c>
      <c r="I131" s="42">
        <v>109939.2</v>
      </c>
      <c r="J131" s="43">
        <v>13088</v>
      </c>
    </row>
    <row r="132" spans="1:10" ht="15">
      <c r="A132" s="28"/>
      <c r="B132" s="24"/>
      <c r="C132" s="24"/>
      <c r="D132" s="24"/>
      <c r="E132" s="24"/>
      <c r="F132" s="24"/>
      <c r="G132" s="24"/>
      <c r="H132" s="24" t="s">
        <v>18</v>
      </c>
      <c r="I132" s="42">
        <v>109939.2</v>
      </c>
      <c r="J132" s="43">
        <v>13088</v>
      </c>
    </row>
    <row r="133" spans="1:10" ht="15">
      <c r="A133" s="28">
        <v>46</v>
      </c>
      <c r="B133" s="24" t="s">
        <v>243</v>
      </c>
      <c r="C133" s="24" t="s">
        <v>244</v>
      </c>
      <c r="D133" s="29" t="s">
        <v>245</v>
      </c>
      <c r="E133" s="24" t="s">
        <v>14</v>
      </c>
      <c r="F133" s="24" t="s">
        <v>246</v>
      </c>
      <c r="G133" s="24" t="s">
        <v>247</v>
      </c>
      <c r="H133" s="29" t="s">
        <v>69</v>
      </c>
      <c r="I133" s="42">
        <v>446.8</v>
      </c>
      <c r="J133" s="43">
        <v>0</v>
      </c>
    </row>
    <row r="134" spans="1:10" ht="15">
      <c r="A134" s="28"/>
      <c r="B134" s="24"/>
      <c r="C134" s="24"/>
      <c r="D134" s="29"/>
      <c r="E134" s="24"/>
      <c r="F134" s="24"/>
      <c r="G134" s="24"/>
      <c r="H134" s="29" t="s">
        <v>31</v>
      </c>
      <c r="I134" s="42">
        <v>17721.86</v>
      </c>
      <c r="J134" s="43">
        <v>0</v>
      </c>
    </row>
    <row r="135" spans="1:10" ht="15">
      <c r="A135" s="28"/>
      <c r="B135" s="24"/>
      <c r="C135" s="24"/>
      <c r="D135" s="29"/>
      <c r="E135" s="24"/>
      <c r="F135" s="24"/>
      <c r="G135" s="24"/>
      <c r="H135" s="27" t="s">
        <v>30</v>
      </c>
      <c r="I135" s="42">
        <v>253169.45</v>
      </c>
      <c r="J135" s="43">
        <v>0</v>
      </c>
    </row>
    <row r="136" spans="1:10" ht="15">
      <c r="A136" s="28"/>
      <c r="B136" s="24"/>
      <c r="C136" s="24"/>
      <c r="D136" s="29"/>
      <c r="E136" s="24"/>
      <c r="F136" s="24"/>
      <c r="G136" s="24"/>
      <c r="H136" s="29" t="s">
        <v>18</v>
      </c>
      <c r="I136" s="41">
        <v>271338.11</v>
      </c>
      <c r="J136" s="43">
        <v>0</v>
      </c>
    </row>
    <row r="137" spans="1:253" s="4" customFormat="1" ht="15">
      <c r="A137" s="28">
        <v>47</v>
      </c>
      <c r="B137" s="29" t="s">
        <v>248</v>
      </c>
      <c r="C137" s="24" t="s">
        <v>249</v>
      </c>
      <c r="D137" s="24" t="s">
        <v>250</v>
      </c>
      <c r="E137" s="24" t="s">
        <v>14</v>
      </c>
      <c r="F137" s="29" t="s">
        <v>251</v>
      </c>
      <c r="G137" s="24" t="s">
        <v>252</v>
      </c>
      <c r="H137" s="29" t="s">
        <v>30</v>
      </c>
      <c r="I137" s="43">
        <v>146700.75</v>
      </c>
      <c r="J137" s="43">
        <v>0</v>
      </c>
      <c r="IQ137" s="68"/>
      <c r="IR137" s="68"/>
      <c r="IS137" s="68"/>
    </row>
    <row r="138" spans="1:253" s="4" customFormat="1" ht="15">
      <c r="A138" s="28"/>
      <c r="B138" s="29"/>
      <c r="C138" s="24"/>
      <c r="D138" s="24"/>
      <c r="E138" s="24"/>
      <c r="F138" s="29"/>
      <c r="G138" s="24"/>
      <c r="H138" s="29" t="s">
        <v>37</v>
      </c>
      <c r="I138" s="43">
        <v>29012.68</v>
      </c>
      <c r="J138" s="43">
        <v>0</v>
      </c>
      <c r="IQ138" s="68"/>
      <c r="IR138" s="68"/>
      <c r="IS138" s="68"/>
    </row>
    <row r="139" spans="1:253" s="4" customFormat="1" ht="15">
      <c r="A139" s="28"/>
      <c r="B139" s="29"/>
      <c r="C139" s="24"/>
      <c r="D139" s="24"/>
      <c r="E139" s="24"/>
      <c r="F139" s="29"/>
      <c r="G139" s="24"/>
      <c r="H139" s="29" t="s">
        <v>31</v>
      </c>
      <c r="I139" s="43">
        <v>2919.06</v>
      </c>
      <c r="J139" s="43">
        <v>0</v>
      </c>
      <c r="IQ139" s="68"/>
      <c r="IR139" s="68"/>
      <c r="IS139" s="68"/>
    </row>
    <row r="140" spans="1:253" s="4" customFormat="1" ht="15">
      <c r="A140" s="28"/>
      <c r="B140" s="29"/>
      <c r="C140" s="24"/>
      <c r="D140" s="24"/>
      <c r="E140" s="24"/>
      <c r="F140" s="29"/>
      <c r="G140" s="24"/>
      <c r="H140" s="24" t="s">
        <v>18</v>
      </c>
      <c r="I140" s="43">
        <v>178632.49</v>
      </c>
      <c r="J140" s="43">
        <v>0</v>
      </c>
      <c r="IQ140" s="68"/>
      <c r="IR140" s="68"/>
      <c r="IS140" s="68"/>
    </row>
    <row r="141" spans="1:253" s="4" customFormat="1" ht="15">
      <c r="A141" s="28">
        <v>48</v>
      </c>
      <c r="B141" s="24" t="s">
        <v>253</v>
      </c>
      <c r="C141" s="24" t="s">
        <v>254</v>
      </c>
      <c r="D141" s="24" t="s">
        <v>255</v>
      </c>
      <c r="E141" s="24" t="s">
        <v>14</v>
      </c>
      <c r="F141" s="24" t="s">
        <v>256</v>
      </c>
      <c r="G141" s="24" t="s">
        <v>257</v>
      </c>
      <c r="H141" s="24" t="s">
        <v>31</v>
      </c>
      <c r="I141" s="43">
        <v>45.4</v>
      </c>
      <c r="J141" s="43">
        <v>0</v>
      </c>
      <c r="IQ141" s="68"/>
      <c r="IR141" s="68"/>
      <c r="IS141" s="68"/>
    </row>
    <row r="142" spans="1:253" s="4" customFormat="1" ht="15">
      <c r="A142" s="28"/>
      <c r="B142" s="24"/>
      <c r="C142" s="24"/>
      <c r="D142" s="24"/>
      <c r="E142" s="24"/>
      <c r="F142" s="24"/>
      <c r="G142" s="24"/>
      <c r="H142" s="27" t="s">
        <v>30</v>
      </c>
      <c r="I142" s="43">
        <v>648.57</v>
      </c>
      <c r="J142" s="43">
        <v>0</v>
      </c>
      <c r="IQ142" s="68"/>
      <c r="IR142" s="68"/>
      <c r="IS142" s="68"/>
    </row>
    <row r="143" spans="1:253" s="4" customFormat="1" ht="15">
      <c r="A143" s="28"/>
      <c r="B143" s="24"/>
      <c r="C143" s="24"/>
      <c r="D143" s="24"/>
      <c r="E143" s="24"/>
      <c r="F143" s="24"/>
      <c r="G143" s="24"/>
      <c r="H143" s="24" t="s">
        <v>18</v>
      </c>
      <c r="I143" s="43">
        <v>693.97</v>
      </c>
      <c r="J143" s="43">
        <v>0</v>
      </c>
      <c r="IQ143" s="68"/>
      <c r="IR143" s="68"/>
      <c r="IS143" s="68"/>
    </row>
    <row r="144" spans="1:253" s="4" customFormat="1" ht="15">
      <c r="A144" s="28">
        <v>49</v>
      </c>
      <c r="B144" s="168" t="s">
        <v>258</v>
      </c>
      <c r="C144" s="24" t="s">
        <v>259</v>
      </c>
      <c r="D144" s="24" t="s">
        <v>260</v>
      </c>
      <c r="E144" s="24" t="s">
        <v>14</v>
      </c>
      <c r="F144" s="24" t="s">
        <v>261</v>
      </c>
      <c r="G144" s="24" t="s">
        <v>262</v>
      </c>
      <c r="H144" s="24" t="s">
        <v>24</v>
      </c>
      <c r="I144" s="43">
        <v>54</v>
      </c>
      <c r="J144" s="43">
        <v>0</v>
      </c>
      <c r="IQ144" s="68"/>
      <c r="IR144" s="68"/>
      <c r="IS144" s="68"/>
    </row>
    <row r="145" spans="1:253" s="4" customFormat="1" ht="15">
      <c r="A145" s="28"/>
      <c r="B145" s="24"/>
      <c r="C145" s="24"/>
      <c r="D145" s="24"/>
      <c r="E145" s="24"/>
      <c r="F145" s="24"/>
      <c r="G145" s="24"/>
      <c r="H145" s="24" t="s">
        <v>18</v>
      </c>
      <c r="I145" s="43">
        <v>54</v>
      </c>
      <c r="J145" s="43">
        <v>0</v>
      </c>
      <c r="IQ145" s="68"/>
      <c r="IR145" s="68"/>
      <c r="IS145" s="68"/>
    </row>
    <row r="146" spans="1:253" s="4" customFormat="1" ht="15">
      <c r="A146" s="28">
        <v>50</v>
      </c>
      <c r="B146" s="71" t="s">
        <v>263</v>
      </c>
      <c r="C146" s="71" t="s">
        <v>264</v>
      </c>
      <c r="D146" s="71" t="s">
        <v>265</v>
      </c>
      <c r="E146" s="24" t="s">
        <v>14</v>
      </c>
      <c r="F146" s="71" t="s">
        <v>266</v>
      </c>
      <c r="G146" s="71" t="s">
        <v>267</v>
      </c>
      <c r="H146" s="71" t="s">
        <v>37</v>
      </c>
      <c r="I146" s="75">
        <v>13257.1</v>
      </c>
      <c r="J146" s="45">
        <v>0</v>
      </c>
      <c r="IQ146" s="68"/>
      <c r="IR146" s="68"/>
      <c r="IS146" s="68"/>
    </row>
    <row r="147" spans="1:253" s="4" customFormat="1" ht="15">
      <c r="A147" s="28"/>
      <c r="B147" s="71"/>
      <c r="C147" s="71"/>
      <c r="D147" s="71"/>
      <c r="E147" s="24"/>
      <c r="F147" s="71"/>
      <c r="G147" s="71"/>
      <c r="H147" s="71" t="s">
        <v>18</v>
      </c>
      <c r="I147" s="41">
        <v>13257.1</v>
      </c>
      <c r="J147" s="45">
        <v>0</v>
      </c>
      <c r="IQ147" s="68"/>
      <c r="IR147" s="68"/>
      <c r="IS147" s="68"/>
    </row>
    <row r="148" spans="1:253" s="4" customFormat="1" ht="15">
      <c r="A148" s="28">
        <v>51</v>
      </c>
      <c r="B148" s="24" t="s">
        <v>268</v>
      </c>
      <c r="C148" s="24" t="s">
        <v>269</v>
      </c>
      <c r="D148" s="29" t="s">
        <v>270</v>
      </c>
      <c r="E148" s="24" t="s">
        <v>14</v>
      </c>
      <c r="F148" s="29" t="s">
        <v>271</v>
      </c>
      <c r="G148" s="24" t="s">
        <v>272</v>
      </c>
      <c r="H148" s="24" t="s">
        <v>24</v>
      </c>
      <c r="I148" s="47">
        <v>40008</v>
      </c>
      <c r="J148" s="47">
        <v>0</v>
      </c>
      <c r="IQ148" s="68"/>
      <c r="IR148" s="68"/>
      <c r="IS148" s="68"/>
    </row>
    <row r="149" spans="1:253" s="4" customFormat="1" ht="15">
      <c r="A149" s="28"/>
      <c r="B149" s="24"/>
      <c r="C149" s="24"/>
      <c r="D149" s="29"/>
      <c r="E149" s="24"/>
      <c r="F149" s="29"/>
      <c r="G149" s="24"/>
      <c r="H149" s="24" t="s">
        <v>18</v>
      </c>
      <c r="I149" s="47">
        <v>40008</v>
      </c>
      <c r="J149" s="47">
        <v>0</v>
      </c>
      <c r="IQ149" s="68"/>
      <c r="IR149" s="68"/>
      <c r="IS149" s="68"/>
    </row>
    <row r="150" spans="1:253" s="4" customFormat="1" ht="15">
      <c r="A150" s="28">
        <v>52</v>
      </c>
      <c r="B150" s="24" t="s">
        <v>273</v>
      </c>
      <c r="C150" s="24" t="s">
        <v>274</v>
      </c>
      <c r="D150" s="24" t="s">
        <v>275</v>
      </c>
      <c r="E150" s="24" t="s">
        <v>14</v>
      </c>
      <c r="F150" s="24" t="s">
        <v>276</v>
      </c>
      <c r="G150" s="24" t="s">
        <v>277</v>
      </c>
      <c r="H150" s="72" t="s">
        <v>24</v>
      </c>
      <c r="I150" s="41">
        <v>542076.8</v>
      </c>
      <c r="J150" s="41">
        <v>0</v>
      </c>
      <c r="IQ150" s="68"/>
      <c r="IR150" s="68"/>
      <c r="IS150" s="68"/>
    </row>
    <row r="151" spans="1:253" s="4" customFormat="1" ht="15">
      <c r="A151" s="28"/>
      <c r="B151" s="24"/>
      <c r="C151" s="24"/>
      <c r="D151" s="24"/>
      <c r="E151" s="24"/>
      <c r="F151" s="24"/>
      <c r="G151" s="24"/>
      <c r="H151" s="24" t="s">
        <v>18</v>
      </c>
      <c r="I151" s="41">
        <v>542076.8</v>
      </c>
      <c r="J151" s="41">
        <v>0</v>
      </c>
      <c r="IQ151" s="68"/>
      <c r="IR151" s="68"/>
      <c r="IS151" s="68"/>
    </row>
    <row r="152" spans="1:253" s="4" customFormat="1" ht="15">
      <c r="A152" s="28">
        <v>53</v>
      </c>
      <c r="B152" s="73" t="s">
        <v>278</v>
      </c>
      <c r="C152" s="71" t="s">
        <v>279</v>
      </c>
      <c r="D152" s="71" t="s">
        <v>280</v>
      </c>
      <c r="E152" s="24" t="s">
        <v>14</v>
      </c>
      <c r="F152" s="73" t="s">
        <v>281</v>
      </c>
      <c r="G152" s="71" t="s">
        <v>282</v>
      </c>
      <c r="H152" s="72" t="s">
        <v>24</v>
      </c>
      <c r="I152" s="75">
        <v>71181.6</v>
      </c>
      <c r="J152" s="75">
        <v>0</v>
      </c>
      <c r="IQ152" s="68"/>
      <c r="IR152" s="68"/>
      <c r="IS152" s="68"/>
    </row>
    <row r="153" spans="1:253" s="4" customFormat="1" ht="15">
      <c r="A153" s="28"/>
      <c r="B153" s="73"/>
      <c r="C153" s="71"/>
      <c r="D153" s="71"/>
      <c r="E153" s="24"/>
      <c r="F153" s="73"/>
      <c r="G153" s="71"/>
      <c r="H153" s="71" t="s">
        <v>18</v>
      </c>
      <c r="I153" s="75">
        <v>71181.6</v>
      </c>
      <c r="J153" s="75">
        <v>0</v>
      </c>
      <c r="IQ153" s="68"/>
      <c r="IR153" s="68"/>
      <c r="IS153" s="68"/>
    </row>
    <row r="154" spans="1:253" s="4" customFormat="1" ht="15">
      <c r="A154" s="28">
        <v>54</v>
      </c>
      <c r="B154" s="24" t="s">
        <v>283</v>
      </c>
      <c r="C154" s="24" t="s">
        <v>284</v>
      </c>
      <c r="D154" s="24" t="s">
        <v>285</v>
      </c>
      <c r="E154" s="24" t="s">
        <v>14</v>
      </c>
      <c r="F154" s="24" t="s">
        <v>286</v>
      </c>
      <c r="G154" s="24" t="s">
        <v>287</v>
      </c>
      <c r="H154" s="24" t="s">
        <v>31</v>
      </c>
      <c r="I154" s="76">
        <v>130449.46</v>
      </c>
      <c r="J154" s="43">
        <v>0</v>
      </c>
      <c r="IQ154" s="68"/>
      <c r="IR154" s="68"/>
      <c r="IS154" s="68"/>
    </row>
    <row r="155" spans="1:253" s="4" customFormat="1" ht="15">
      <c r="A155" s="28"/>
      <c r="B155" s="24"/>
      <c r="C155" s="24"/>
      <c r="D155" s="24"/>
      <c r="E155" s="24"/>
      <c r="F155" s="24"/>
      <c r="G155" s="24"/>
      <c r="H155" s="24" t="s">
        <v>18</v>
      </c>
      <c r="I155" s="76">
        <v>130449.46</v>
      </c>
      <c r="J155" s="43">
        <v>0</v>
      </c>
      <c r="IQ155" s="68"/>
      <c r="IR155" s="68"/>
      <c r="IS155" s="68"/>
    </row>
    <row r="156" spans="1:253" s="4" customFormat="1" ht="15">
      <c r="A156" s="28">
        <v>55</v>
      </c>
      <c r="B156" s="34" t="s">
        <v>288</v>
      </c>
      <c r="C156" s="49" t="s">
        <v>289</v>
      </c>
      <c r="D156" s="49" t="s">
        <v>290</v>
      </c>
      <c r="E156" s="49" t="s">
        <v>14</v>
      </c>
      <c r="F156" s="49" t="s">
        <v>291</v>
      </c>
      <c r="G156" s="49" t="s">
        <v>292</v>
      </c>
      <c r="H156" s="34" t="s">
        <v>24</v>
      </c>
      <c r="I156" s="45">
        <v>1942186.8</v>
      </c>
      <c r="J156" s="77">
        <v>0</v>
      </c>
      <c r="IQ156" s="68"/>
      <c r="IR156" s="68"/>
      <c r="IS156" s="68"/>
    </row>
    <row r="157" spans="1:253" s="4" customFormat="1" ht="15">
      <c r="A157" s="28"/>
      <c r="B157" s="36"/>
      <c r="C157" s="50"/>
      <c r="D157" s="50"/>
      <c r="E157" s="50"/>
      <c r="F157" s="50"/>
      <c r="G157" s="50"/>
      <c r="H157" s="73" t="s">
        <v>58</v>
      </c>
      <c r="I157" s="41">
        <v>38640</v>
      </c>
      <c r="J157" s="77">
        <v>0</v>
      </c>
      <c r="IQ157" s="68"/>
      <c r="IR157" s="68"/>
      <c r="IS157" s="68"/>
    </row>
    <row r="158" spans="1:253" s="4" customFormat="1" ht="15">
      <c r="A158" s="28"/>
      <c r="B158" s="36"/>
      <c r="C158" s="50"/>
      <c r="D158" s="50"/>
      <c r="E158" s="50"/>
      <c r="F158" s="50"/>
      <c r="G158" s="50"/>
      <c r="H158" s="73" t="s">
        <v>18</v>
      </c>
      <c r="I158" s="41">
        <v>1980826.8</v>
      </c>
      <c r="J158" s="77">
        <v>0</v>
      </c>
      <c r="IQ158" s="68"/>
      <c r="IR158" s="68"/>
      <c r="IS158" s="68"/>
    </row>
    <row r="159" spans="1:10" ht="15">
      <c r="A159" s="28">
        <v>56</v>
      </c>
      <c r="B159" s="29" t="s">
        <v>243</v>
      </c>
      <c r="C159" s="29" t="s">
        <v>244</v>
      </c>
      <c r="D159" s="24" t="s">
        <v>245</v>
      </c>
      <c r="E159" s="24" t="s">
        <v>14</v>
      </c>
      <c r="F159" s="29" t="s">
        <v>246</v>
      </c>
      <c r="G159" s="31" t="s">
        <v>247</v>
      </c>
      <c r="H159" s="70" t="s">
        <v>31</v>
      </c>
      <c r="I159" s="43">
        <v>17721.86</v>
      </c>
      <c r="J159" s="43">
        <v>0</v>
      </c>
    </row>
    <row r="160" spans="1:10" ht="15">
      <c r="A160" s="28"/>
      <c r="B160" s="29"/>
      <c r="C160" s="29"/>
      <c r="D160" s="24"/>
      <c r="E160" s="24"/>
      <c r="F160" s="29"/>
      <c r="G160" s="31"/>
      <c r="H160" s="70" t="s">
        <v>69</v>
      </c>
      <c r="I160" s="43">
        <v>446.8</v>
      </c>
      <c r="J160" s="43">
        <v>0</v>
      </c>
    </row>
    <row r="161" spans="1:10" ht="15">
      <c r="A161" s="28"/>
      <c r="B161" s="29"/>
      <c r="C161" s="29"/>
      <c r="D161" s="24"/>
      <c r="E161" s="24"/>
      <c r="F161" s="29"/>
      <c r="G161" s="31"/>
      <c r="H161" s="70" t="s">
        <v>30</v>
      </c>
      <c r="I161" s="41">
        <v>253169.45</v>
      </c>
      <c r="J161" s="43">
        <v>0</v>
      </c>
    </row>
    <row r="162" spans="1:10" ht="15">
      <c r="A162" s="28"/>
      <c r="B162" s="29"/>
      <c r="C162" s="29"/>
      <c r="D162" s="24"/>
      <c r="E162" s="24"/>
      <c r="F162" s="29"/>
      <c r="G162" s="31"/>
      <c r="H162" s="24" t="s">
        <v>18</v>
      </c>
      <c r="I162" s="41">
        <v>271338.11</v>
      </c>
      <c r="J162" s="43">
        <v>0</v>
      </c>
    </row>
    <row r="163" spans="1:253" s="4" customFormat="1" ht="15">
      <c r="A163" s="23">
        <v>57</v>
      </c>
      <c r="B163" s="23" t="s">
        <v>293</v>
      </c>
      <c r="C163" s="23" t="s">
        <v>294</v>
      </c>
      <c r="D163" s="23" t="s">
        <v>295</v>
      </c>
      <c r="E163" s="23" t="s">
        <v>14</v>
      </c>
      <c r="F163" s="167" t="s">
        <v>296</v>
      </c>
      <c r="G163" s="23" t="s">
        <v>297</v>
      </c>
      <c r="H163" s="23" t="s">
        <v>24</v>
      </c>
      <c r="I163" s="39">
        <v>245284</v>
      </c>
      <c r="J163" s="39">
        <v>0</v>
      </c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68"/>
      <c r="IR163" s="68"/>
      <c r="IS163" s="68"/>
    </row>
    <row r="164" spans="1:253" s="4" customFormat="1" ht="15">
      <c r="A164" s="23"/>
      <c r="B164" s="23"/>
      <c r="C164" s="23"/>
      <c r="D164" s="23"/>
      <c r="E164" s="23"/>
      <c r="F164" s="23"/>
      <c r="G164" s="23"/>
      <c r="H164" s="23" t="s">
        <v>18</v>
      </c>
      <c r="I164" s="39">
        <v>245284</v>
      </c>
      <c r="J164" s="39">
        <v>0</v>
      </c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68"/>
      <c r="IR164" s="68"/>
      <c r="IS164" s="68"/>
    </row>
    <row r="165" spans="1:10" ht="15">
      <c r="A165" s="23">
        <v>58</v>
      </c>
      <c r="B165" s="167" t="s">
        <v>298</v>
      </c>
      <c r="C165" s="23" t="s">
        <v>299</v>
      </c>
      <c r="D165" s="23" t="s">
        <v>300</v>
      </c>
      <c r="E165" s="23" t="s">
        <v>14</v>
      </c>
      <c r="F165" s="167" t="s">
        <v>301</v>
      </c>
      <c r="G165" s="23" t="s">
        <v>302</v>
      </c>
      <c r="H165" s="23" t="s">
        <v>24</v>
      </c>
      <c r="I165" s="42">
        <v>199832.81</v>
      </c>
      <c r="J165" s="39">
        <v>111898.55</v>
      </c>
    </row>
    <row r="166" spans="1:10" ht="15">
      <c r="A166" s="23"/>
      <c r="B166" s="23"/>
      <c r="C166" s="23"/>
      <c r="D166" s="23"/>
      <c r="E166" s="23"/>
      <c r="F166" s="23"/>
      <c r="G166" s="23"/>
      <c r="H166" s="23" t="s">
        <v>18</v>
      </c>
      <c r="I166" s="42">
        <v>199832.81</v>
      </c>
      <c r="J166" s="39">
        <v>111898.55</v>
      </c>
    </row>
    <row r="167" spans="1:253" s="4" customFormat="1" ht="15">
      <c r="A167" s="23">
        <v>59</v>
      </c>
      <c r="B167" s="22" t="s">
        <v>303</v>
      </c>
      <c r="C167" s="22" t="s">
        <v>304</v>
      </c>
      <c r="D167" s="22" t="s">
        <v>305</v>
      </c>
      <c r="E167" s="23" t="s">
        <v>14</v>
      </c>
      <c r="F167" s="22" t="s">
        <v>306</v>
      </c>
      <c r="G167" s="22" t="s">
        <v>307</v>
      </c>
      <c r="H167" s="23" t="s">
        <v>30</v>
      </c>
      <c r="I167" s="39">
        <v>915529.37</v>
      </c>
      <c r="J167" s="39">
        <v>0</v>
      </c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68"/>
      <c r="IR167" s="68"/>
      <c r="IS167" s="68"/>
    </row>
    <row r="168" spans="1:253" s="4" customFormat="1" ht="15">
      <c r="A168" s="23"/>
      <c r="B168" s="22"/>
      <c r="C168" s="22"/>
      <c r="D168" s="22"/>
      <c r="E168" s="23"/>
      <c r="F168" s="22"/>
      <c r="G168" s="22"/>
      <c r="H168" s="23" t="s">
        <v>18</v>
      </c>
      <c r="I168" s="39">
        <v>915529.37</v>
      </c>
      <c r="J168" s="39">
        <v>0</v>
      </c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68"/>
      <c r="IR168" s="68"/>
      <c r="IS168" s="68"/>
    </row>
    <row r="169" spans="1:253" s="4" customFormat="1" ht="15">
      <c r="A169" s="23">
        <v>60</v>
      </c>
      <c r="B169" s="23" t="s">
        <v>308</v>
      </c>
      <c r="C169" s="23" t="s">
        <v>309</v>
      </c>
      <c r="D169" s="23" t="s">
        <v>300</v>
      </c>
      <c r="E169" s="23" t="s">
        <v>14</v>
      </c>
      <c r="F169" s="167" t="s">
        <v>301</v>
      </c>
      <c r="G169" s="23" t="s">
        <v>310</v>
      </c>
      <c r="H169" s="23" t="s">
        <v>24</v>
      </c>
      <c r="I169" s="42">
        <v>583352.09</v>
      </c>
      <c r="J169" s="39">
        <v>36841</v>
      </c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68"/>
      <c r="IR169" s="68"/>
      <c r="IS169" s="68"/>
    </row>
    <row r="170" spans="1:253" s="4" customFormat="1" ht="15">
      <c r="A170" s="23"/>
      <c r="B170" s="23"/>
      <c r="C170" s="23"/>
      <c r="D170" s="23"/>
      <c r="E170" s="23"/>
      <c r="F170" s="23"/>
      <c r="G170" s="23"/>
      <c r="H170" s="23" t="s">
        <v>18</v>
      </c>
      <c r="I170" s="42">
        <v>583352.09</v>
      </c>
      <c r="J170" s="39">
        <v>36841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68"/>
      <c r="IR170" s="68"/>
      <c r="IS170" s="68"/>
    </row>
    <row r="171" spans="1:253" s="4" customFormat="1" ht="15">
      <c r="A171" s="21">
        <v>61</v>
      </c>
      <c r="B171" s="23" t="s">
        <v>311</v>
      </c>
      <c r="C171" s="23" t="s">
        <v>312</v>
      </c>
      <c r="D171" s="23" t="s">
        <v>313</v>
      </c>
      <c r="E171" s="23" t="s">
        <v>14</v>
      </c>
      <c r="F171" s="167" t="s">
        <v>314</v>
      </c>
      <c r="G171" s="23" t="s">
        <v>315</v>
      </c>
      <c r="H171" s="23" t="s">
        <v>30</v>
      </c>
      <c r="I171" s="39">
        <v>3712.43</v>
      </c>
      <c r="J171" s="39">
        <v>0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68"/>
      <c r="IR171" s="68"/>
      <c r="IS171" s="68"/>
    </row>
    <row r="172" spans="1:253" s="4" customFormat="1" ht="15">
      <c r="A172" s="21"/>
      <c r="B172" s="23"/>
      <c r="C172" s="23"/>
      <c r="D172" s="23"/>
      <c r="E172" s="23"/>
      <c r="F172" s="23"/>
      <c r="G172" s="23"/>
      <c r="H172" s="23" t="s">
        <v>37</v>
      </c>
      <c r="I172" s="39">
        <v>461.53</v>
      </c>
      <c r="J172" s="39">
        <v>0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68"/>
      <c r="IR172" s="68"/>
      <c r="IS172" s="68"/>
    </row>
    <row r="173" spans="1:253" s="4" customFormat="1" ht="15">
      <c r="A173" s="21"/>
      <c r="B173" s="23"/>
      <c r="C173" s="23"/>
      <c r="D173" s="23"/>
      <c r="E173" s="23"/>
      <c r="F173" s="23"/>
      <c r="G173" s="23"/>
      <c r="H173" s="23" t="s">
        <v>31</v>
      </c>
      <c r="I173" s="39">
        <v>259.87</v>
      </c>
      <c r="J173" s="39">
        <v>0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68"/>
      <c r="IR173" s="68"/>
      <c r="IS173" s="68"/>
    </row>
    <row r="174" spans="1:253" s="4" customFormat="1" ht="15">
      <c r="A174" s="21"/>
      <c r="B174" s="23"/>
      <c r="C174" s="23"/>
      <c r="D174" s="23"/>
      <c r="E174" s="23"/>
      <c r="F174" s="23"/>
      <c r="G174" s="23"/>
      <c r="H174" s="23" t="s">
        <v>18</v>
      </c>
      <c r="I174" s="39">
        <v>4433.83</v>
      </c>
      <c r="J174" s="39">
        <v>0</v>
      </c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68"/>
      <c r="IR174" s="68"/>
      <c r="IS174" s="68"/>
    </row>
    <row r="175" spans="1:253" s="4" customFormat="1" ht="15">
      <c r="A175" s="23">
        <v>62</v>
      </c>
      <c r="B175" s="167" t="s">
        <v>316</v>
      </c>
      <c r="C175" s="23" t="s">
        <v>317</v>
      </c>
      <c r="D175" s="23" t="s">
        <v>318</v>
      </c>
      <c r="E175" s="23" t="s">
        <v>14</v>
      </c>
      <c r="F175" s="167" t="s">
        <v>319</v>
      </c>
      <c r="G175" s="23" t="s">
        <v>320</v>
      </c>
      <c r="H175" s="23" t="s">
        <v>30</v>
      </c>
      <c r="I175" s="39">
        <v>8858.43</v>
      </c>
      <c r="J175" s="39">
        <v>0</v>
      </c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68"/>
      <c r="IR175" s="68"/>
      <c r="IS175" s="68"/>
    </row>
    <row r="176" spans="1:253" s="4" customFormat="1" ht="15">
      <c r="A176" s="23"/>
      <c r="B176" s="23"/>
      <c r="C176" s="23"/>
      <c r="D176" s="23"/>
      <c r="E176" s="23"/>
      <c r="F176" s="23"/>
      <c r="G176" s="23"/>
      <c r="H176" s="23" t="s">
        <v>18</v>
      </c>
      <c r="I176" s="39">
        <v>8858.43</v>
      </c>
      <c r="J176" s="39">
        <v>0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68"/>
      <c r="IR176" s="68"/>
      <c r="IS176" s="68"/>
    </row>
    <row r="177" spans="1:253" s="4" customFormat="1" ht="15">
      <c r="A177" s="21">
        <v>63</v>
      </c>
      <c r="B177" s="23" t="s">
        <v>321</v>
      </c>
      <c r="C177" s="23" t="s">
        <v>322</v>
      </c>
      <c r="D177" s="23" t="s">
        <v>323</v>
      </c>
      <c r="E177" s="23" t="s">
        <v>14</v>
      </c>
      <c r="F177" s="23" t="s">
        <v>324</v>
      </c>
      <c r="G177" s="23" t="s">
        <v>325</v>
      </c>
      <c r="H177" s="23" t="s">
        <v>30</v>
      </c>
      <c r="I177" s="39">
        <v>62028.98</v>
      </c>
      <c r="J177" s="39">
        <v>0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68"/>
      <c r="IR177" s="68"/>
      <c r="IS177" s="68"/>
    </row>
    <row r="178" spans="1:253" s="4" customFormat="1" ht="15">
      <c r="A178" s="21"/>
      <c r="B178" s="23"/>
      <c r="C178" s="23"/>
      <c r="D178" s="23"/>
      <c r="E178" s="23"/>
      <c r="F178" s="23"/>
      <c r="G178" s="23"/>
      <c r="H178" s="23" t="s">
        <v>37</v>
      </c>
      <c r="I178" s="39">
        <v>769.35</v>
      </c>
      <c r="J178" s="39">
        <v>0</v>
      </c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68"/>
      <c r="IR178" s="68"/>
      <c r="IS178" s="68"/>
    </row>
    <row r="179" spans="1:253" s="4" customFormat="1" ht="15">
      <c r="A179" s="21"/>
      <c r="B179" s="23"/>
      <c r="C179" s="23"/>
      <c r="D179" s="23"/>
      <c r="E179" s="23"/>
      <c r="F179" s="23"/>
      <c r="G179" s="23"/>
      <c r="H179" s="23" t="s">
        <v>31</v>
      </c>
      <c r="I179" s="39">
        <v>2171.01</v>
      </c>
      <c r="J179" s="39">
        <v>0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68"/>
      <c r="IR179" s="68"/>
      <c r="IS179" s="68"/>
    </row>
    <row r="180" spans="1:253" s="4" customFormat="1" ht="15">
      <c r="A180" s="21"/>
      <c r="B180" s="23"/>
      <c r="C180" s="23"/>
      <c r="D180" s="23"/>
      <c r="E180" s="23"/>
      <c r="F180" s="23"/>
      <c r="G180" s="23"/>
      <c r="H180" s="23" t="s">
        <v>86</v>
      </c>
      <c r="I180" s="39">
        <v>110.64</v>
      </c>
      <c r="J180" s="39">
        <v>0</v>
      </c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68"/>
      <c r="IR180" s="68"/>
      <c r="IS180" s="68"/>
    </row>
    <row r="181" spans="1:253" s="4" customFormat="1" ht="15">
      <c r="A181" s="21"/>
      <c r="B181" s="23"/>
      <c r="C181" s="23"/>
      <c r="D181" s="23"/>
      <c r="E181" s="23"/>
      <c r="F181" s="23"/>
      <c r="G181" s="23"/>
      <c r="H181" s="23" t="s">
        <v>18</v>
      </c>
      <c r="I181" s="39">
        <v>65079.98</v>
      </c>
      <c r="J181" s="39">
        <v>0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68"/>
      <c r="IR181" s="68"/>
      <c r="IS181" s="68"/>
    </row>
    <row r="182" spans="1:253" s="4" customFormat="1" ht="15">
      <c r="A182" s="21">
        <v>64</v>
      </c>
      <c r="B182" s="23" t="s">
        <v>326</v>
      </c>
      <c r="C182" s="23" t="s">
        <v>327</v>
      </c>
      <c r="D182" s="23" t="s">
        <v>328</v>
      </c>
      <c r="E182" s="23" t="s">
        <v>14</v>
      </c>
      <c r="F182" s="23" t="s">
        <v>329</v>
      </c>
      <c r="G182" s="23" t="s">
        <v>330</v>
      </c>
      <c r="H182" s="23" t="s">
        <v>30</v>
      </c>
      <c r="I182" s="39">
        <v>17446.44</v>
      </c>
      <c r="J182" s="39">
        <v>1686.85</v>
      </c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68"/>
      <c r="IR182" s="68"/>
      <c r="IS182" s="68"/>
    </row>
    <row r="183" spans="1:253" s="4" customFormat="1" ht="15">
      <c r="A183" s="21"/>
      <c r="B183" s="23"/>
      <c r="C183" s="23"/>
      <c r="D183" s="23"/>
      <c r="E183" s="23"/>
      <c r="F183" s="23"/>
      <c r="G183" s="23"/>
      <c r="H183" s="23" t="s">
        <v>31</v>
      </c>
      <c r="I183" s="39">
        <v>1221.25</v>
      </c>
      <c r="J183" s="39">
        <v>118.08</v>
      </c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68"/>
      <c r="IR183" s="68"/>
      <c r="IS183" s="68"/>
    </row>
    <row r="184" spans="1:253" s="4" customFormat="1" ht="15">
      <c r="A184" s="21"/>
      <c r="B184" s="23"/>
      <c r="C184" s="23"/>
      <c r="D184" s="23"/>
      <c r="E184" s="23"/>
      <c r="F184" s="23"/>
      <c r="G184" s="23"/>
      <c r="H184" s="74" t="s">
        <v>18</v>
      </c>
      <c r="I184" s="39">
        <v>18667.69</v>
      </c>
      <c r="J184" s="39">
        <v>1804.93</v>
      </c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68"/>
      <c r="IR184" s="68"/>
      <c r="IS184" s="68"/>
    </row>
    <row r="185" spans="1:253" s="4" customFormat="1" ht="15">
      <c r="A185" s="23">
        <v>65</v>
      </c>
      <c r="B185" s="23" t="s">
        <v>331</v>
      </c>
      <c r="C185" s="23" t="s">
        <v>332</v>
      </c>
      <c r="D185" s="23" t="s">
        <v>333</v>
      </c>
      <c r="E185" s="23" t="s">
        <v>14</v>
      </c>
      <c r="F185" s="167" t="s">
        <v>334</v>
      </c>
      <c r="G185" s="23" t="s">
        <v>335</v>
      </c>
      <c r="H185" s="23" t="s">
        <v>30</v>
      </c>
      <c r="I185" s="39">
        <v>549909.88</v>
      </c>
      <c r="J185" s="39">
        <v>0</v>
      </c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68"/>
      <c r="IR185" s="68"/>
      <c r="IS185" s="68"/>
    </row>
    <row r="186" spans="1:253" s="4" customFormat="1" ht="15">
      <c r="A186" s="23"/>
      <c r="B186" s="23"/>
      <c r="C186" s="23"/>
      <c r="D186" s="23"/>
      <c r="E186" s="23"/>
      <c r="F186" s="23"/>
      <c r="G186" s="23"/>
      <c r="H186" s="23" t="s">
        <v>31</v>
      </c>
      <c r="I186" s="39">
        <v>38493.7</v>
      </c>
      <c r="J186" s="39">
        <v>0</v>
      </c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68"/>
      <c r="IR186" s="68"/>
      <c r="IS186" s="68"/>
    </row>
    <row r="187" spans="1:253" s="4" customFormat="1" ht="15">
      <c r="A187" s="23"/>
      <c r="B187" s="23"/>
      <c r="C187" s="23"/>
      <c r="D187" s="23"/>
      <c r="E187" s="23"/>
      <c r="F187" s="23"/>
      <c r="G187" s="23"/>
      <c r="H187" s="27" t="s">
        <v>69</v>
      </c>
      <c r="I187" s="39">
        <v>1039.8</v>
      </c>
      <c r="J187" s="39">
        <v>0</v>
      </c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68"/>
      <c r="IR187" s="68"/>
      <c r="IS187" s="68"/>
    </row>
    <row r="188" spans="1:253" s="4" customFormat="1" ht="15">
      <c r="A188" s="23"/>
      <c r="B188" s="23"/>
      <c r="C188" s="23"/>
      <c r="D188" s="23"/>
      <c r="E188" s="23"/>
      <c r="F188" s="23"/>
      <c r="G188" s="23"/>
      <c r="H188" s="23" t="s">
        <v>18</v>
      </c>
      <c r="I188" s="39">
        <v>589443.38</v>
      </c>
      <c r="J188" s="39">
        <v>0</v>
      </c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68"/>
      <c r="IR188" s="68"/>
      <c r="IS188" s="68"/>
    </row>
    <row r="189" spans="1:253" s="4" customFormat="1" ht="15">
      <c r="A189" s="23">
        <v>66</v>
      </c>
      <c r="B189" s="22" t="s">
        <v>336</v>
      </c>
      <c r="C189" s="22" t="s">
        <v>337</v>
      </c>
      <c r="D189" s="22" t="s">
        <v>338</v>
      </c>
      <c r="E189" s="23" t="s">
        <v>14</v>
      </c>
      <c r="F189" s="22" t="s">
        <v>339</v>
      </c>
      <c r="G189" s="23" t="s">
        <v>340</v>
      </c>
      <c r="H189" s="27" t="s">
        <v>69</v>
      </c>
      <c r="I189" s="39">
        <v>5.8</v>
      </c>
      <c r="J189" s="39">
        <v>0</v>
      </c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68"/>
      <c r="IR189" s="68"/>
      <c r="IS189" s="68"/>
    </row>
    <row r="190" spans="1:253" s="4" customFormat="1" ht="15">
      <c r="A190" s="23"/>
      <c r="B190" s="22"/>
      <c r="C190" s="22"/>
      <c r="D190" s="22"/>
      <c r="E190" s="23"/>
      <c r="F190" s="22"/>
      <c r="G190" s="23"/>
      <c r="H190" s="23" t="s">
        <v>18</v>
      </c>
      <c r="I190" s="39">
        <v>5.8</v>
      </c>
      <c r="J190" s="39">
        <v>0</v>
      </c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68"/>
      <c r="IR190" s="68"/>
      <c r="IS190" s="68"/>
    </row>
    <row r="191" spans="1:10" ht="15">
      <c r="A191" s="23">
        <v>67</v>
      </c>
      <c r="B191" s="23" t="s">
        <v>341</v>
      </c>
      <c r="C191" s="23" t="s">
        <v>342</v>
      </c>
      <c r="D191" s="23" t="s">
        <v>343</v>
      </c>
      <c r="E191" s="23" t="s">
        <v>14</v>
      </c>
      <c r="F191" s="167" t="s">
        <v>344</v>
      </c>
      <c r="G191" s="23" t="s">
        <v>345</v>
      </c>
      <c r="H191" s="23" t="s">
        <v>30</v>
      </c>
      <c r="I191" s="42">
        <v>54209.01</v>
      </c>
      <c r="J191" s="42">
        <v>54209.01</v>
      </c>
    </row>
    <row r="192" spans="1:10" ht="15">
      <c r="A192" s="23"/>
      <c r="B192" s="23"/>
      <c r="C192" s="23"/>
      <c r="D192" s="23"/>
      <c r="E192" s="23"/>
      <c r="F192" s="23"/>
      <c r="G192" s="23"/>
      <c r="H192" s="23" t="s">
        <v>31</v>
      </c>
      <c r="I192" s="42">
        <v>1897.31</v>
      </c>
      <c r="J192" s="42">
        <v>1897.31</v>
      </c>
    </row>
    <row r="193" spans="1:10" ht="15">
      <c r="A193" s="23"/>
      <c r="B193" s="23"/>
      <c r="C193" s="23"/>
      <c r="D193" s="23"/>
      <c r="E193" s="23"/>
      <c r="F193" s="23"/>
      <c r="G193" s="23"/>
      <c r="H193" s="27" t="s">
        <v>69</v>
      </c>
      <c r="I193" s="42">
        <v>279.2</v>
      </c>
      <c r="J193" s="42">
        <v>279.2</v>
      </c>
    </row>
    <row r="194" spans="1:10" ht="15">
      <c r="A194" s="23"/>
      <c r="B194" s="23"/>
      <c r="C194" s="23"/>
      <c r="D194" s="23"/>
      <c r="E194" s="23"/>
      <c r="F194" s="23"/>
      <c r="G194" s="23"/>
      <c r="H194" s="23" t="s">
        <v>18</v>
      </c>
      <c r="I194" s="39">
        <v>56385.52</v>
      </c>
      <c r="J194" s="39">
        <v>56385.52</v>
      </c>
    </row>
    <row r="195" spans="1:253" s="4" customFormat="1" ht="15">
      <c r="A195" s="23">
        <v>68</v>
      </c>
      <c r="B195" s="167" t="s">
        <v>346</v>
      </c>
      <c r="C195" s="23" t="s">
        <v>347</v>
      </c>
      <c r="D195" s="23" t="s">
        <v>348</v>
      </c>
      <c r="E195" s="23" t="s">
        <v>14</v>
      </c>
      <c r="F195" s="167" t="s">
        <v>349</v>
      </c>
      <c r="G195" s="23" t="s">
        <v>350</v>
      </c>
      <c r="H195" s="23" t="s">
        <v>24</v>
      </c>
      <c r="I195" s="39">
        <v>136561.4</v>
      </c>
      <c r="J195" s="39">
        <v>136561.4</v>
      </c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68"/>
      <c r="IR195" s="68"/>
      <c r="IS195" s="68"/>
    </row>
    <row r="196" spans="1:253" s="4" customFormat="1" ht="15">
      <c r="A196" s="23"/>
      <c r="B196" s="23"/>
      <c r="C196" s="23"/>
      <c r="D196" s="23"/>
      <c r="E196" s="23"/>
      <c r="F196" s="23"/>
      <c r="G196" s="23"/>
      <c r="H196" s="23" t="s">
        <v>18</v>
      </c>
      <c r="I196" s="39">
        <v>136561.4</v>
      </c>
      <c r="J196" s="39">
        <v>136561.4</v>
      </c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68"/>
      <c r="IR196" s="68"/>
      <c r="IS196" s="68"/>
    </row>
    <row r="197" spans="1:10" ht="15">
      <c r="A197" s="78">
        <v>69</v>
      </c>
      <c r="B197" s="71" t="s">
        <v>351</v>
      </c>
      <c r="C197" s="79" t="s">
        <v>352</v>
      </c>
      <c r="D197" s="71" t="s">
        <v>353</v>
      </c>
      <c r="E197" s="71" t="s">
        <v>14</v>
      </c>
      <c r="F197" s="168" t="s">
        <v>354</v>
      </c>
      <c r="G197" s="79" t="s">
        <v>355</v>
      </c>
      <c r="H197" s="71" t="s">
        <v>37</v>
      </c>
      <c r="I197" s="75">
        <v>38141.729999999996</v>
      </c>
      <c r="J197" s="75">
        <v>0</v>
      </c>
    </row>
    <row r="198" spans="1:10" ht="15">
      <c r="A198" s="78"/>
      <c r="B198" s="71"/>
      <c r="C198" s="79"/>
      <c r="D198" s="71"/>
      <c r="E198" s="71"/>
      <c r="F198" s="24"/>
      <c r="G198" s="79"/>
      <c r="H198" s="29" t="s">
        <v>30</v>
      </c>
      <c r="I198" s="75">
        <v>18869.829999999998</v>
      </c>
      <c r="J198" s="75">
        <v>0</v>
      </c>
    </row>
    <row r="199" spans="1:10" ht="15">
      <c r="A199" s="78"/>
      <c r="B199" s="71"/>
      <c r="C199" s="79"/>
      <c r="D199" s="71"/>
      <c r="E199" s="71"/>
      <c r="F199" s="24"/>
      <c r="G199" s="79"/>
      <c r="H199" s="29" t="s">
        <v>31</v>
      </c>
      <c r="I199" s="75">
        <v>1269.93</v>
      </c>
      <c r="J199" s="75">
        <v>0</v>
      </c>
    </row>
    <row r="200" spans="1:10" ht="15">
      <c r="A200" s="78"/>
      <c r="B200" s="71"/>
      <c r="C200" s="79"/>
      <c r="D200" s="71"/>
      <c r="E200" s="71"/>
      <c r="F200" s="24"/>
      <c r="G200" s="79"/>
      <c r="H200" s="71" t="s">
        <v>18</v>
      </c>
      <c r="I200" s="75">
        <v>58281.49</v>
      </c>
      <c r="J200" s="75">
        <v>0</v>
      </c>
    </row>
    <row r="201" spans="1:10" ht="15">
      <c r="A201" s="78">
        <v>70</v>
      </c>
      <c r="B201" s="71" t="s">
        <v>356</v>
      </c>
      <c r="C201" s="79" t="s">
        <v>357</v>
      </c>
      <c r="D201" s="71" t="s">
        <v>358</v>
      </c>
      <c r="E201" s="71" t="s">
        <v>14</v>
      </c>
      <c r="F201" s="168" t="s">
        <v>359</v>
      </c>
      <c r="G201" s="79" t="s">
        <v>360</v>
      </c>
      <c r="H201" s="29" t="s">
        <v>30</v>
      </c>
      <c r="I201" s="75">
        <v>951.13</v>
      </c>
      <c r="J201" s="75">
        <v>951.13</v>
      </c>
    </row>
    <row r="202" spans="1:10" ht="15">
      <c r="A202" s="78"/>
      <c r="B202" s="71"/>
      <c r="C202" s="79"/>
      <c r="D202" s="71"/>
      <c r="E202" s="71"/>
      <c r="F202" s="24"/>
      <c r="G202" s="79"/>
      <c r="H202" s="29" t="s">
        <v>31</v>
      </c>
      <c r="I202" s="75">
        <v>33.29</v>
      </c>
      <c r="J202" s="75">
        <v>33.29</v>
      </c>
    </row>
    <row r="203" spans="1:10" ht="15">
      <c r="A203" s="78"/>
      <c r="B203" s="71"/>
      <c r="C203" s="79"/>
      <c r="D203" s="71"/>
      <c r="E203" s="71"/>
      <c r="F203" s="24"/>
      <c r="G203" s="79"/>
      <c r="H203" s="71" t="s">
        <v>18</v>
      </c>
      <c r="I203" s="75">
        <v>984.42</v>
      </c>
      <c r="J203" s="75">
        <v>984.42</v>
      </c>
    </row>
    <row r="204" spans="1:253" s="4" customFormat="1" ht="15">
      <c r="A204" s="78">
        <v>71</v>
      </c>
      <c r="B204" s="71" t="s">
        <v>361</v>
      </c>
      <c r="C204" s="79" t="s">
        <v>362</v>
      </c>
      <c r="D204" s="71" t="s">
        <v>363</v>
      </c>
      <c r="E204" s="71" t="s">
        <v>14</v>
      </c>
      <c r="F204" s="168" t="s">
        <v>364</v>
      </c>
      <c r="G204" s="79" t="s">
        <v>365</v>
      </c>
      <c r="H204" s="29" t="s">
        <v>30</v>
      </c>
      <c r="I204" s="75">
        <v>2976.48</v>
      </c>
      <c r="J204" s="75">
        <v>2976.48</v>
      </c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68"/>
      <c r="IR204" s="68"/>
      <c r="IS204" s="68"/>
    </row>
    <row r="205" spans="1:253" s="4" customFormat="1" ht="15">
      <c r="A205" s="78"/>
      <c r="B205" s="71"/>
      <c r="C205" s="79"/>
      <c r="D205" s="71"/>
      <c r="E205" s="71"/>
      <c r="F205" s="24"/>
      <c r="G205" s="79"/>
      <c r="H205" s="29" t="s">
        <v>31</v>
      </c>
      <c r="I205" s="75">
        <v>208.35</v>
      </c>
      <c r="J205" s="75">
        <v>208.35</v>
      </c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68"/>
      <c r="IR205" s="68"/>
      <c r="IS205" s="68"/>
    </row>
    <row r="206" spans="1:253" s="4" customFormat="1" ht="15">
      <c r="A206" s="78"/>
      <c r="B206" s="71"/>
      <c r="C206" s="79"/>
      <c r="D206" s="71"/>
      <c r="E206" s="71"/>
      <c r="F206" s="24"/>
      <c r="G206" s="79"/>
      <c r="H206" s="71" t="s">
        <v>18</v>
      </c>
      <c r="I206" s="75">
        <v>3184.83</v>
      </c>
      <c r="J206" s="75">
        <v>3184.83</v>
      </c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68"/>
      <c r="IR206" s="68"/>
      <c r="IS206" s="68"/>
    </row>
    <row r="207" spans="1:253" s="4" customFormat="1" ht="15">
      <c r="A207" s="78">
        <v>72</v>
      </c>
      <c r="B207" s="71" t="s">
        <v>366</v>
      </c>
      <c r="C207" s="79" t="s">
        <v>367</v>
      </c>
      <c r="D207" s="71" t="s">
        <v>368</v>
      </c>
      <c r="E207" s="71" t="s">
        <v>14</v>
      </c>
      <c r="F207" s="168" t="s">
        <v>369</v>
      </c>
      <c r="G207" s="79" t="s">
        <v>370</v>
      </c>
      <c r="H207" s="29" t="s">
        <v>30</v>
      </c>
      <c r="I207" s="75">
        <v>59993.88</v>
      </c>
      <c r="J207" s="75">
        <v>59993.88</v>
      </c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68"/>
      <c r="IR207" s="68"/>
      <c r="IS207" s="68"/>
    </row>
    <row r="208" spans="1:253" s="4" customFormat="1" ht="15">
      <c r="A208" s="78"/>
      <c r="B208" s="71"/>
      <c r="C208" s="79"/>
      <c r="D208" s="71"/>
      <c r="E208" s="71"/>
      <c r="F208" s="24"/>
      <c r="G208" s="79"/>
      <c r="H208" s="29" t="s">
        <v>31</v>
      </c>
      <c r="I208" s="75">
        <v>4199.57</v>
      </c>
      <c r="J208" s="75">
        <v>4199.57</v>
      </c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68"/>
      <c r="IR208" s="68"/>
      <c r="IS208" s="68"/>
    </row>
    <row r="209" spans="1:253" s="4" customFormat="1" ht="15">
      <c r="A209" s="78"/>
      <c r="B209" s="71"/>
      <c r="C209" s="79"/>
      <c r="D209" s="71"/>
      <c r="E209" s="71"/>
      <c r="F209" s="24"/>
      <c r="G209" s="79"/>
      <c r="H209" s="71" t="s">
        <v>18</v>
      </c>
      <c r="I209" s="75">
        <v>64193.45</v>
      </c>
      <c r="J209" s="75">
        <v>64193.45</v>
      </c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68"/>
      <c r="IR209" s="68"/>
      <c r="IS209" s="68"/>
    </row>
    <row r="210" spans="1:253" s="6" customFormat="1" ht="15">
      <c r="A210" s="80">
        <v>73</v>
      </c>
      <c r="B210" s="81" t="s">
        <v>371</v>
      </c>
      <c r="C210" s="81" t="s">
        <v>372</v>
      </c>
      <c r="D210" s="81" t="s">
        <v>373</v>
      </c>
      <c r="E210" s="82" t="s">
        <v>14</v>
      </c>
      <c r="F210" s="81" t="s">
        <v>374</v>
      </c>
      <c r="G210" s="81" t="s">
        <v>375</v>
      </c>
      <c r="H210" s="29" t="s">
        <v>30</v>
      </c>
      <c r="I210" s="75">
        <v>89680.71</v>
      </c>
      <c r="J210" s="98">
        <v>35417.45</v>
      </c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  <c r="CZ210" s="99"/>
      <c r="DA210" s="99"/>
      <c r="DB210" s="99"/>
      <c r="DC210" s="99"/>
      <c r="DD210" s="99"/>
      <c r="DE210" s="99"/>
      <c r="DF210" s="99"/>
      <c r="DG210" s="99"/>
      <c r="DH210" s="99"/>
      <c r="DI210" s="99"/>
      <c r="DJ210" s="99"/>
      <c r="DK210" s="99"/>
      <c r="DL210" s="99"/>
      <c r="DM210" s="99"/>
      <c r="DN210" s="99"/>
      <c r="DO210" s="99"/>
      <c r="DP210" s="99"/>
      <c r="DQ210" s="99"/>
      <c r="DR210" s="99"/>
      <c r="DS210" s="99"/>
      <c r="DT210" s="99"/>
      <c r="DU210" s="99"/>
      <c r="DV210" s="99"/>
      <c r="DW210" s="99"/>
      <c r="DX210" s="99"/>
      <c r="DY210" s="99"/>
      <c r="DZ210" s="99"/>
      <c r="EA210" s="99"/>
      <c r="EB210" s="99"/>
      <c r="EC210" s="99"/>
      <c r="ED210" s="99"/>
      <c r="EE210" s="99"/>
      <c r="EF210" s="99"/>
      <c r="EG210" s="99"/>
      <c r="EH210" s="99"/>
      <c r="EI210" s="99"/>
      <c r="EJ210" s="99"/>
      <c r="EK210" s="99"/>
      <c r="EL210" s="99"/>
      <c r="EM210" s="99"/>
      <c r="EN210" s="99"/>
      <c r="EO210" s="99"/>
      <c r="EP210" s="99"/>
      <c r="EQ210" s="99"/>
      <c r="ER210" s="99"/>
      <c r="ES210" s="99"/>
      <c r="ET210" s="99"/>
      <c r="EU210" s="99"/>
      <c r="EV210" s="99"/>
      <c r="EW210" s="99"/>
      <c r="EX210" s="99"/>
      <c r="EY210" s="99"/>
      <c r="EZ210" s="99"/>
      <c r="FA210" s="99"/>
      <c r="FB210" s="99"/>
      <c r="FC210" s="99"/>
      <c r="FD210" s="99"/>
      <c r="FE210" s="99"/>
      <c r="FF210" s="99"/>
      <c r="FG210" s="99"/>
      <c r="FH210" s="99"/>
      <c r="FI210" s="99"/>
      <c r="FJ210" s="99"/>
      <c r="FK210" s="99"/>
      <c r="FL210" s="99"/>
      <c r="FM210" s="99"/>
      <c r="FN210" s="99"/>
      <c r="FO210" s="99"/>
      <c r="FP210" s="99"/>
      <c r="FQ210" s="99"/>
      <c r="FR210" s="99"/>
      <c r="FS210" s="99"/>
      <c r="FT210" s="99"/>
      <c r="FU210" s="99"/>
      <c r="FV210" s="99"/>
      <c r="FW210" s="99"/>
      <c r="FX210" s="99"/>
      <c r="FY210" s="99"/>
      <c r="FZ210" s="99"/>
      <c r="GA210" s="99"/>
      <c r="GB210" s="99"/>
      <c r="GC210" s="99"/>
      <c r="GD210" s="99"/>
      <c r="GE210" s="99"/>
      <c r="GF210" s="99"/>
      <c r="GG210" s="99"/>
      <c r="GH210" s="99"/>
      <c r="GI210" s="99"/>
      <c r="GJ210" s="99"/>
      <c r="GK210" s="99"/>
      <c r="GL210" s="99"/>
      <c r="GM210" s="99"/>
      <c r="GN210" s="99"/>
      <c r="GO210" s="99"/>
      <c r="GP210" s="99"/>
      <c r="GQ210" s="99"/>
      <c r="GR210" s="99"/>
      <c r="GS210" s="99"/>
      <c r="GT210" s="99"/>
      <c r="GU210" s="99"/>
      <c r="GV210" s="99"/>
      <c r="GW210" s="99"/>
      <c r="GX210" s="99"/>
      <c r="GY210" s="99"/>
      <c r="GZ210" s="99"/>
      <c r="HA210" s="99"/>
      <c r="HB210" s="99"/>
      <c r="HC210" s="99"/>
      <c r="HD210" s="99"/>
      <c r="HE210" s="99"/>
      <c r="HF210" s="99"/>
      <c r="HG210" s="99"/>
      <c r="HH210" s="99"/>
      <c r="HI210" s="99"/>
      <c r="HJ210" s="99"/>
      <c r="HK210" s="99"/>
      <c r="HL210" s="99"/>
      <c r="HM210" s="99"/>
      <c r="HN210" s="99"/>
      <c r="HO210" s="99"/>
      <c r="HP210" s="99"/>
      <c r="HQ210" s="99"/>
      <c r="HR210" s="99"/>
      <c r="HS210" s="99"/>
      <c r="HT210" s="99"/>
      <c r="HU210" s="99"/>
      <c r="HV210" s="99"/>
      <c r="HW210" s="99"/>
      <c r="HX210" s="99"/>
      <c r="HY210" s="99"/>
      <c r="HZ210" s="99"/>
      <c r="IA210" s="99"/>
      <c r="IB210" s="99"/>
      <c r="IC210" s="99"/>
      <c r="ID210" s="99"/>
      <c r="IE210" s="99"/>
      <c r="IF210" s="99"/>
      <c r="IG210" s="99"/>
      <c r="IH210" s="99"/>
      <c r="II210" s="99"/>
      <c r="IJ210" s="99"/>
      <c r="IK210" s="99"/>
      <c r="IL210" s="99"/>
      <c r="IM210" s="99"/>
      <c r="IN210" s="99"/>
      <c r="IO210" s="99"/>
      <c r="IP210" s="99"/>
      <c r="IQ210" s="104"/>
      <c r="IR210" s="104"/>
      <c r="IS210" s="104"/>
    </row>
    <row r="211" spans="1:253" s="6" customFormat="1" ht="15">
      <c r="A211" s="80"/>
      <c r="B211" s="83"/>
      <c r="C211" s="83"/>
      <c r="D211" s="83"/>
      <c r="E211" s="82"/>
      <c r="F211" s="83"/>
      <c r="G211" s="83"/>
      <c r="H211" s="29" t="s">
        <v>31</v>
      </c>
      <c r="I211" s="75">
        <v>5565.32</v>
      </c>
      <c r="J211" s="75">
        <v>2479.22</v>
      </c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  <c r="CW211" s="99"/>
      <c r="CX211" s="99"/>
      <c r="CY211" s="99"/>
      <c r="CZ211" s="99"/>
      <c r="DA211" s="99"/>
      <c r="DB211" s="99"/>
      <c r="DC211" s="99"/>
      <c r="DD211" s="99"/>
      <c r="DE211" s="99"/>
      <c r="DF211" s="99"/>
      <c r="DG211" s="99"/>
      <c r="DH211" s="99"/>
      <c r="DI211" s="99"/>
      <c r="DJ211" s="99"/>
      <c r="DK211" s="99"/>
      <c r="DL211" s="99"/>
      <c r="DM211" s="99"/>
      <c r="DN211" s="99"/>
      <c r="DO211" s="99"/>
      <c r="DP211" s="99"/>
      <c r="DQ211" s="99"/>
      <c r="DR211" s="99"/>
      <c r="DS211" s="99"/>
      <c r="DT211" s="99"/>
      <c r="DU211" s="99"/>
      <c r="DV211" s="99"/>
      <c r="DW211" s="99"/>
      <c r="DX211" s="99"/>
      <c r="DY211" s="99"/>
      <c r="DZ211" s="99"/>
      <c r="EA211" s="99"/>
      <c r="EB211" s="99"/>
      <c r="EC211" s="99"/>
      <c r="ED211" s="99"/>
      <c r="EE211" s="99"/>
      <c r="EF211" s="99"/>
      <c r="EG211" s="99"/>
      <c r="EH211" s="99"/>
      <c r="EI211" s="99"/>
      <c r="EJ211" s="99"/>
      <c r="EK211" s="99"/>
      <c r="EL211" s="99"/>
      <c r="EM211" s="99"/>
      <c r="EN211" s="99"/>
      <c r="EO211" s="99"/>
      <c r="EP211" s="99"/>
      <c r="EQ211" s="99"/>
      <c r="ER211" s="99"/>
      <c r="ES211" s="99"/>
      <c r="ET211" s="99"/>
      <c r="EU211" s="99"/>
      <c r="EV211" s="99"/>
      <c r="EW211" s="99"/>
      <c r="EX211" s="99"/>
      <c r="EY211" s="99"/>
      <c r="EZ211" s="99"/>
      <c r="FA211" s="99"/>
      <c r="FB211" s="99"/>
      <c r="FC211" s="99"/>
      <c r="FD211" s="99"/>
      <c r="FE211" s="99"/>
      <c r="FF211" s="99"/>
      <c r="FG211" s="99"/>
      <c r="FH211" s="99"/>
      <c r="FI211" s="99"/>
      <c r="FJ211" s="99"/>
      <c r="FK211" s="99"/>
      <c r="FL211" s="99"/>
      <c r="FM211" s="99"/>
      <c r="FN211" s="99"/>
      <c r="FO211" s="99"/>
      <c r="FP211" s="99"/>
      <c r="FQ211" s="99"/>
      <c r="FR211" s="99"/>
      <c r="FS211" s="99"/>
      <c r="FT211" s="99"/>
      <c r="FU211" s="99"/>
      <c r="FV211" s="99"/>
      <c r="FW211" s="99"/>
      <c r="FX211" s="99"/>
      <c r="FY211" s="99"/>
      <c r="FZ211" s="99"/>
      <c r="GA211" s="99"/>
      <c r="GB211" s="99"/>
      <c r="GC211" s="99"/>
      <c r="GD211" s="99"/>
      <c r="GE211" s="99"/>
      <c r="GF211" s="99"/>
      <c r="GG211" s="99"/>
      <c r="GH211" s="99"/>
      <c r="GI211" s="99"/>
      <c r="GJ211" s="99"/>
      <c r="GK211" s="99"/>
      <c r="GL211" s="99"/>
      <c r="GM211" s="99"/>
      <c r="GN211" s="99"/>
      <c r="GO211" s="99"/>
      <c r="GP211" s="99"/>
      <c r="GQ211" s="99"/>
      <c r="GR211" s="99"/>
      <c r="GS211" s="99"/>
      <c r="GT211" s="99"/>
      <c r="GU211" s="99"/>
      <c r="GV211" s="99"/>
      <c r="GW211" s="99"/>
      <c r="GX211" s="99"/>
      <c r="GY211" s="99"/>
      <c r="GZ211" s="99"/>
      <c r="HA211" s="99"/>
      <c r="HB211" s="99"/>
      <c r="HC211" s="99"/>
      <c r="HD211" s="99"/>
      <c r="HE211" s="99"/>
      <c r="HF211" s="99"/>
      <c r="HG211" s="99"/>
      <c r="HH211" s="99"/>
      <c r="HI211" s="99"/>
      <c r="HJ211" s="99"/>
      <c r="HK211" s="99"/>
      <c r="HL211" s="99"/>
      <c r="HM211" s="99"/>
      <c r="HN211" s="99"/>
      <c r="HO211" s="99"/>
      <c r="HP211" s="99"/>
      <c r="HQ211" s="99"/>
      <c r="HR211" s="99"/>
      <c r="HS211" s="99"/>
      <c r="HT211" s="99"/>
      <c r="HU211" s="99"/>
      <c r="HV211" s="99"/>
      <c r="HW211" s="99"/>
      <c r="HX211" s="99"/>
      <c r="HY211" s="99"/>
      <c r="HZ211" s="99"/>
      <c r="IA211" s="99"/>
      <c r="IB211" s="99"/>
      <c r="IC211" s="99"/>
      <c r="ID211" s="99"/>
      <c r="IE211" s="99"/>
      <c r="IF211" s="99"/>
      <c r="IG211" s="99"/>
      <c r="IH211" s="99"/>
      <c r="II211" s="99"/>
      <c r="IJ211" s="99"/>
      <c r="IK211" s="99"/>
      <c r="IL211" s="99"/>
      <c r="IM211" s="99"/>
      <c r="IN211" s="99"/>
      <c r="IO211" s="99"/>
      <c r="IP211" s="99"/>
      <c r="IQ211" s="104"/>
      <c r="IR211" s="104"/>
      <c r="IS211" s="104"/>
    </row>
    <row r="212" spans="1:253" s="6" customFormat="1" ht="15">
      <c r="A212" s="80"/>
      <c r="B212" s="83"/>
      <c r="C212" s="83"/>
      <c r="D212" s="83"/>
      <c r="E212" s="82"/>
      <c r="F212" s="83"/>
      <c r="G212" s="83"/>
      <c r="H212" s="35" t="s">
        <v>18</v>
      </c>
      <c r="I212" s="75">
        <v>95246.03</v>
      </c>
      <c r="J212" s="75">
        <v>37896.67</v>
      </c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  <c r="CZ212" s="99"/>
      <c r="DA212" s="99"/>
      <c r="DB212" s="99"/>
      <c r="DC212" s="99"/>
      <c r="DD212" s="99"/>
      <c r="DE212" s="99"/>
      <c r="DF212" s="99"/>
      <c r="DG212" s="99"/>
      <c r="DH212" s="99"/>
      <c r="DI212" s="99"/>
      <c r="DJ212" s="99"/>
      <c r="DK212" s="99"/>
      <c r="DL212" s="99"/>
      <c r="DM212" s="99"/>
      <c r="DN212" s="99"/>
      <c r="DO212" s="99"/>
      <c r="DP212" s="99"/>
      <c r="DQ212" s="99"/>
      <c r="DR212" s="99"/>
      <c r="DS212" s="99"/>
      <c r="DT212" s="99"/>
      <c r="DU212" s="99"/>
      <c r="DV212" s="99"/>
      <c r="DW212" s="99"/>
      <c r="DX212" s="99"/>
      <c r="DY212" s="99"/>
      <c r="DZ212" s="99"/>
      <c r="EA212" s="99"/>
      <c r="EB212" s="99"/>
      <c r="EC212" s="99"/>
      <c r="ED212" s="99"/>
      <c r="EE212" s="99"/>
      <c r="EF212" s="99"/>
      <c r="EG212" s="99"/>
      <c r="EH212" s="99"/>
      <c r="EI212" s="99"/>
      <c r="EJ212" s="99"/>
      <c r="EK212" s="99"/>
      <c r="EL212" s="99"/>
      <c r="EM212" s="99"/>
      <c r="EN212" s="99"/>
      <c r="EO212" s="99"/>
      <c r="EP212" s="99"/>
      <c r="EQ212" s="99"/>
      <c r="ER212" s="99"/>
      <c r="ES212" s="99"/>
      <c r="ET212" s="99"/>
      <c r="EU212" s="99"/>
      <c r="EV212" s="99"/>
      <c r="EW212" s="99"/>
      <c r="EX212" s="99"/>
      <c r="EY212" s="99"/>
      <c r="EZ212" s="99"/>
      <c r="FA212" s="99"/>
      <c r="FB212" s="99"/>
      <c r="FC212" s="99"/>
      <c r="FD212" s="99"/>
      <c r="FE212" s="99"/>
      <c r="FF212" s="99"/>
      <c r="FG212" s="99"/>
      <c r="FH212" s="99"/>
      <c r="FI212" s="99"/>
      <c r="FJ212" s="99"/>
      <c r="FK212" s="99"/>
      <c r="FL212" s="99"/>
      <c r="FM212" s="99"/>
      <c r="FN212" s="99"/>
      <c r="FO212" s="99"/>
      <c r="FP212" s="99"/>
      <c r="FQ212" s="99"/>
      <c r="FR212" s="99"/>
      <c r="FS212" s="99"/>
      <c r="FT212" s="99"/>
      <c r="FU212" s="99"/>
      <c r="FV212" s="99"/>
      <c r="FW212" s="99"/>
      <c r="FX212" s="99"/>
      <c r="FY212" s="99"/>
      <c r="FZ212" s="99"/>
      <c r="GA212" s="99"/>
      <c r="GB212" s="99"/>
      <c r="GC212" s="99"/>
      <c r="GD212" s="99"/>
      <c r="GE212" s="99"/>
      <c r="GF212" s="99"/>
      <c r="GG212" s="99"/>
      <c r="GH212" s="99"/>
      <c r="GI212" s="99"/>
      <c r="GJ212" s="99"/>
      <c r="GK212" s="99"/>
      <c r="GL212" s="99"/>
      <c r="GM212" s="99"/>
      <c r="GN212" s="99"/>
      <c r="GO212" s="99"/>
      <c r="GP212" s="99"/>
      <c r="GQ212" s="99"/>
      <c r="GR212" s="99"/>
      <c r="GS212" s="99"/>
      <c r="GT212" s="99"/>
      <c r="GU212" s="99"/>
      <c r="GV212" s="99"/>
      <c r="GW212" s="99"/>
      <c r="GX212" s="99"/>
      <c r="GY212" s="99"/>
      <c r="GZ212" s="99"/>
      <c r="HA212" s="99"/>
      <c r="HB212" s="99"/>
      <c r="HC212" s="99"/>
      <c r="HD212" s="99"/>
      <c r="HE212" s="99"/>
      <c r="HF212" s="99"/>
      <c r="HG212" s="99"/>
      <c r="HH212" s="99"/>
      <c r="HI212" s="99"/>
      <c r="HJ212" s="99"/>
      <c r="HK212" s="99"/>
      <c r="HL212" s="99"/>
      <c r="HM212" s="99"/>
      <c r="HN212" s="99"/>
      <c r="HO212" s="99"/>
      <c r="HP212" s="99"/>
      <c r="HQ212" s="99"/>
      <c r="HR212" s="99"/>
      <c r="HS212" s="99"/>
      <c r="HT212" s="99"/>
      <c r="HU212" s="99"/>
      <c r="HV212" s="99"/>
      <c r="HW212" s="99"/>
      <c r="HX212" s="99"/>
      <c r="HY212" s="99"/>
      <c r="HZ212" s="99"/>
      <c r="IA212" s="99"/>
      <c r="IB212" s="99"/>
      <c r="IC212" s="99"/>
      <c r="ID212" s="99"/>
      <c r="IE212" s="99"/>
      <c r="IF212" s="99"/>
      <c r="IG212" s="99"/>
      <c r="IH212" s="99"/>
      <c r="II212" s="99"/>
      <c r="IJ212" s="99"/>
      <c r="IK212" s="99"/>
      <c r="IL212" s="99"/>
      <c r="IM212" s="99"/>
      <c r="IN212" s="99"/>
      <c r="IO212" s="99"/>
      <c r="IP212" s="99"/>
      <c r="IQ212" s="104"/>
      <c r="IR212" s="104"/>
      <c r="IS212" s="104"/>
    </row>
    <row r="213" spans="1:253" s="7" customFormat="1" ht="15">
      <c r="A213" s="80">
        <v>74</v>
      </c>
      <c r="B213" s="84" t="s">
        <v>376</v>
      </c>
      <c r="C213" s="84" t="s">
        <v>377</v>
      </c>
      <c r="D213" s="84" t="s">
        <v>378</v>
      </c>
      <c r="E213" s="84" t="s">
        <v>14</v>
      </c>
      <c r="F213" s="84" t="s">
        <v>379</v>
      </c>
      <c r="G213" s="84" t="s">
        <v>380</v>
      </c>
      <c r="H213" s="29" t="s">
        <v>30</v>
      </c>
      <c r="I213" s="100">
        <v>5311.29</v>
      </c>
      <c r="J213" s="100">
        <v>4828.19</v>
      </c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1"/>
      <c r="BM213" s="101"/>
      <c r="BN213" s="101"/>
      <c r="BO213" s="101"/>
      <c r="BP213" s="101"/>
      <c r="BQ213" s="101"/>
      <c r="BR213" s="101"/>
      <c r="BS213" s="101"/>
      <c r="BT213" s="101"/>
      <c r="BU213" s="101"/>
      <c r="BV213" s="101"/>
      <c r="BW213" s="101"/>
      <c r="BX213" s="101"/>
      <c r="BY213" s="101"/>
      <c r="BZ213" s="101"/>
      <c r="CA213" s="101"/>
      <c r="CB213" s="101"/>
      <c r="CC213" s="101"/>
      <c r="CD213" s="101"/>
      <c r="CE213" s="101"/>
      <c r="CF213" s="101"/>
      <c r="CG213" s="101"/>
      <c r="CH213" s="101"/>
      <c r="CI213" s="101"/>
      <c r="CJ213" s="101"/>
      <c r="CK213" s="101"/>
      <c r="CL213" s="101"/>
      <c r="CM213" s="101"/>
      <c r="CN213" s="101"/>
      <c r="CO213" s="101"/>
      <c r="CP213" s="101"/>
      <c r="CQ213" s="101"/>
      <c r="CR213" s="101"/>
      <c r="CS213" s="101"/>
      <c r="CT213" s="101"/>
      <c r="CU213" s="101"/>
      <c r="CV213" s="101"/>
      <c r="CW213" s="101"/>
      <c r="CX213" s="101"/>
      <c r="CY213" s="101"/>
      <c r="CZ213" s="101"/>
      <c r="DA213" s="101"/>
      <c r="DB213" s="101"/>
      <c r="DC213" s="101"/>
      <c r="DD213" s="101"/>
      <c r="DE213" s="101"/>
      <c r="DF213" s="101"/>
      <c r="DG213" s="101"/>
      <c r="DH213" s="101"/>
      <c r="DI213" s="101"/>
      <c r="DJ213" s="101"/>
      <c r="DK213" s="101"/>
      <c r="DL213" s="101"/>
      <c r="DM213" s="101"/>
      <c r="DN213" s="101"/>
      <c r="DO213" s="101"/>
      <c r="DP213" s="101"/>
      <c r="DQ213" s="101"/>
      <c r="DR213" s="101"/>
      <c r="DS213" s="101"/>
      <c r="DT213" s="101"/>
      <c r="DU213" s="101"/>
      <c r="DV213" s="101"/>
      <c r="DW213" s="101"/>
      <c r="DX213" s="101"/>
      <c r="DY213" s="101"/>
      <c r="DZ213" s="101"/>
      <c r="EA213" s="101"/>
      <c r="EB213" s="101"/>
      <c r="EC213" s="101"/>
      <c r="ED213" s="101"/>
      <c r="EE213" s="101"/>
      <c r="EF213" s="101"/>
      <c r="EG213" s="101"/>
      <c r="EH213" s="101"/>
      <c r="EI213" s="101"/>
      <c r="EJ213" s="101"/>
      <c r="EK213" s="101"/>
      <c r="EL213" s="101"/>
      <c r="EM213" s="101"/>
      <c r="EN213" s="101"/>
      <c r="EO213" s="101"/>
      <c r="EP213" s="101"/>
      <c r="EQ213" s="101"/>
      <c r="ER213" s="101"/>
      <c r="ES213" s="101"/>
      <c r="ET213" s="101"/>
      <c r="EU213" s="101"/>
      <c r="EV213" s="101"/>
      <c r="EW213" s="101"/>
      <c r="EX213" s="101"/>
      <c r="EY213" s="101"/>
      <c r="EZ213" s="101"/>
      <c r="FA213" s="101"/>
      <c r="FB213" s="101"/>
      <c r="FC213" s="101"/>
      <c r="FD213" s="101"/>
      <c r="FE213" s="101"/>
      <c r="FF213" s="101"/>
      <c r="FG213" s="101"/>
      <c r="FH213" s="101"/>
      <c r="FI213" s="101"/>
      <c r="FJ213" s="101"/>
      <c r="FK213" s="101"/>
      <c r="FL213" s="101"/>
      <c r="FM213" s="101"/>
      <c r="FN213" s="101"/>
      <c r="FO213" s="101"/>
      <c r="FP213" s="101"/>
      <c r="FQ213" s="101"/>
      <c r="FR213" s="101"/>
      <c r="FS213" s="101"/>
      <c r="FT213" s="101"/>
      <c r="FU213" s="101"/>
      <c r="FV213" s="101"/>
      <c r="FW213" s="101"/>
      <c r="FX213" s="101"/>
      <c r="FY213" s="101"/>
      <c r="FZ213" s="101"/>
      <c r="GA213" s="101"/>
      <c r="GB213" s="101"/>
      <c r="GC213" s="101"/>
      <c r="GD213" s="101"/>
      <c r="GE213" s="101"/>
      <c r="GF213" s="101"/>
      <c r="GG213" s="101"/>
      <c r="GH213" s="101"/>
      <c r="GI213" s="101"/>
      <c r="GJ213" s="101"/>
      <c r="GK213" s="101"/>
      <c r="GL213" s="101"/>
      <c r="GM213" s="101"/>
      <c r="GN213" s="101"/>
      <c r="GO213" s="101"/>
      <c r="GP213" s="101"/>
      <c r="GQ213" s="101"/>
      <c r="GR213" s="101"/>
      <c r="GS213" s="101"/>
      <c r="GT213" s="101"/>
      <c r="GU213" s="101"/>
      <c r="GV213" s="101"/>
      <c r="GW213" s="101"/>
      <c r="GX213" s="101"/>
      <c r="GY213" s="101"/>
      <c r="GZ213" s="101"/>
      <c r="HA213" s="101"/>
      <c r="HB213" s="101"/>
      <c r="HC213" s="101"/>
      <c r="HD213" s="101"/>
      <c r="HE213" s="101"/>
      <c r="HF213" s="101"/>
      <c r="HG213" s="101"/>
      <c r="HH213" s="101"/>
      <c r="HI213" s="101"/>
      <c r="HJ213" s="101"/>
      <c r="HK213" s="101"/>
      <c r="HL213" s="101"/>
      <c r="HM213" s="101"/>
      <c r="HN213" s="101"/>
      <c r="HO213" s="101"/>
      <c r="HP213" s="101"/>
      <c r="HQ213" s="101"/>
      <c r="HR213" s="101"/>
      <c r="HS213" s="101"/>
      <c r="HT213" s="101"/>
      <c r="HU213" s="101"/>
      <c r="HV213" s="101"/>
      <c r="HW213" s="101"/>
      <c r="HX213" s="101"/>
      <c r="HY213" s="101"/>
      <c r="HZ213" s="101"/>
      <c r="IA213" s="101"/>
      <c r="IB213" s="101"/>
      <c r="IC213" s="101"/>
      <c r="ID213" s="101"/>
      <c r="IE213" s="101"/>
      <c r="IF213" s="101"/>
      <c r="IG213" s="101"/>
      <c r="IH213" s="101"/>
      <c r="II213" s="101"/>
      <c r="IJ213" s="101"/>
      <c r="IK213" s="101"/>
      <c r="IL213" s="101"/>
      <c r="IM213" s="101"/>
      <c r="IN213" s="101"/>
      <c r="IO213" s="101"/>
      <c r="IP213" s="101"/>
      <c r="IQ213" s="105"/>
      <c r="IR213" s="105"/>
      <c r="IS213" s="105"/>
    </row>
    <row r="214" spans="1:253" s="7" customFormat="1" ht="15">
      <c r="A214" s="80"/>
      <c r="B214" s="84"/>
      <c r="C214" s="84"/>
      <c r="D214" s="84"/>
      <c r="E214" s="84"/>
      <c r="F214" s="84"/>
      <c r="G214" s="84"/>
      <c r="H214" s="29" t="s">
        <v>31</v>
      </c>
      <c r="I214" s="100">
        <v>371.79</v>
      </c>
      <c r="J214" s="100">
        <v>33.82</v>
      </c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BM214" s="101"/>
      <c r="BN214" s="101"/>
      <c r="BO214" s="101"/>
      <c r="BP214" s="101"/>
      <c r="BQ214" s="101"/>
      <c r="BR214" s="101"/>
      <c r="BS214" s="101"/>
      <c r="BT214" s="101"/>
      <c r="BU214" s="101"/>
      <c r="BV214" s="101"/>
      <c r="BW214" s="101"/>
      <c r="BX214" s="101"/>
      <c r="BY214" s="101"/>
      <c r="BZ214" s="101"/>
      <c r="CA214" s="101"/>
      <c r="CB214" s="101"/>
      <c r="CC214" s="101"/>
      <c r="CD214" s="101"/>
      <c r="CE214" s="101"/>
      <c r="CF214" s="101"/>
      <c r="CG214" s="101"/>
      <c r="CH214" s="101"/>
      <c r="CI214" s="101"/>
      <c r="CJ214" s="101"/>
      <c r="CK214" s="101"/>
      <c r="CL214" s="101"/>
      <c r="CM214" s="101"/>
      <c r="CN214" s="101"/>
      <c r="CO214" s="101"/>
      <c r="CP214" s="101"/>
      <c r="CQ214" s="101"/>
      <c r="CR214" s="101"/>
      <c r="CS214" s="101"/>
      <c r="CT214" s="101"/>
      <c r="CU214" s="101"/>
      <c r="CV214" s="101"/>
      <c r="CW214" s="101"/>
      <c r="CX214" s="101"/>
      <c r="CY214" s="101"/>
      <c r="CZ214" s="101"/>
      <c r="DA214" s="101"/>
      <c r="DB214" s="101"/>
      <c r="DC214" s="101"/>
      <c r="DD214" s="101"/>
      <c r="DE214" s="101"/>
      <c r="DF214" s="101"/>
      <c r="DG214" s="101"/>
      <c r="DH214" s="101"/>
      <c r="DI214" s="101"/>
      <c r="DJ214" s="101"/>
      <c r="DK214" s="101"/>
      <c r="DL214" s="101"/>
      <c r="DM214" s="101"/>
      <c r="DN214" s="101"/>
      <c r="DO214" s="101"/>
      <c r="DP214" s="101"/>
      <c r="DQ214" s="101"/>
      <c r="DR214" s="101"/>
      <c r="DS214" s="101"/>
      <c r="DT214" s="101"/>
      <c r="DU214" s="101"/>
      <c r="DV214" s="101"/>
      <c r="DW214" s="101"/>
      <c r="DX214" s="101"/>
      <c r="DY214" s="101"/>
      <c r="DZ214" s="101"/>
      <c r="EA214" s="101"/>
      <c r="EB214" s="101"/>
      <c r="EC214" s="101"/>
      <c r="ED214" s="101"/>
      <c r="EE214" s="101"/>
      <c r="EF214" s="101"/>
      <c r="EG214" s="101"/>
      <c r="EH214" s="101"/>
      <c r="EI214" s="101"/>
      <c r="EJ214" s="101"/>
      <c r="EK214" s="101"/>
      <c r="EL214" s="101"/>
      <c r="EM214" s="101"/>
      <c r="EN214" s="101"/>
      <c r="EO214" s="101"/>
      <c r="EP214" s="101"/>
      <c r="EQ214" s="101"/>
      <c r="ER214" s="101"/>
      <c r="ES214" s="101"/>
      <c r="ET214" s="101"/>
      <c r="EU214" s="101"/>
      <c r="EV214" s="101"/>
      <c r="EW214" s="101"/>
      <c r="EX214" s="101"/>
      <c r="EY214" s="101"/>
      <c r="EZ214" s="101"/>
      <c r="FA214" s="101"/>
      <c r="FB214" s="101"/>
      <c r="FC214" s="101"/>
      <c r="FD214" s="101"/>
      <c r="FE214" s="101"/>
      <c r="FF214" s="101"/>
      <c r="FG214" s="101"/>
      <c r="FH214" s="101"/>
      <c r="FI214" s="101"/>
      <c r="FJ214" s="101"/>
      <c r="FK214" s="101"/>
      <c r="FL214" s="101"/>
      <c r="FM214" s="101"/>
      <c r="FN214" s="101"/>
      <c r="FO214" s="101"/>
      <c r="FP214" s="101"/>
      <c r="FQ214" s="101"/>
      <c r="FR214" s="101"/>
      <c r="FS214" s="101"/>
      <c r="FT214" s="101"/>
      <c r="FU214" s="101"/>
      <c r="FV214" s="101"/>
      <c r="FW214" s="101"/>
      <c r="FX214" s="101"/>
      <c r="FY214" s="101"/>
      <c r="FZ214" s="101"/>
      <c r="GA214" s="101"/>
      <c r="GB214" s="101"/>
      <c r="GC214" s="101"/>
      <c r="GD214" s="101"/>
      <c r="GE214" s="101"/>
      <c r="GF214" s="101"/>
      <c r="GG214" s="101"/>
      <c r="GH214" s="101"/>
      <c r="GI214" s="101"/>
      <c r="GJ214" s="101"/>
      <c r="GK214" s="101"/>
      <c r="GL214" s="101"/>
      <c r="GM214" s="101"/>
      <c r="GN214" s="101"/>
      <c r="GO214" s="101"/>
      <c r="GP214" s="101"/>
      <c r="GQ214" s="101"/>
      <c r="GR214" s="101"/>
      <c r="GS214" s="101"/>
      <c r="GT214" s="101"/>
      <c r="GU214" s="101"/>
      <c r="GV214" s="101"/>
      <c r="GW214" s="101"/>
      <c r="GX214" s="101"/>
      <c r="GY214" s="101"/>
      <c r="GZ214" s="101"/>
      <c r="HA214" s="101"/>
      <c r="HB214" s="101"/>
      <c r="HC214" s="101"/>
      <c r="HD214" s="101"/>
      <c r="HE214" s="101"/>
      <c r="HF214" s="101"/>
      <c r="HG214" s="101"/>
      <c r="HH214" s="101"/>
      <c r="HI214" s="101"/>
      <c r="HJ214" s="101"/>
      <c r="HK214" s="101"/>
      <c r="HL214" s="101"/>
      <c r="HM214" s="101"/>
      <c r="HN214" s="101"/>
      <c r="HO214" s="101"/>
      <c r="HP214" s="101"/>
      <c r="HQ214" s="101"/>
      <c r="HR214" s="101"/>
      <c r="HS214" s="101"/>
      <c r="HT214" s="101"/>
      <c r="HU214" s="101"/>
      <c r="HV214" s="101"/>
      <c r="HW214" s="101"/>
      <c r="HX214" s="101"/>
      <c r="HY214" s="101"/>
      <c r="HZ214" s="101"/>
      <c r="IA214" s="101"/>
      <c r="IB214" s="101"/>
      <c r="IC214" s="101"/>
      <c r="ID214" s="101"/>
      <c r="IE214" s="101"/>
      <c r="IF214" s="101"/>
      <c r="IG214" s="101"/>
      <c r="IH214" s="101"/>
      <c r="II214" s="101"/>
      <c r="IJ214" s="101"/>
      <c r="IK214" s="101"/>
      <c r="IL214" s="101"/>
      <c r="IM214" s="101"/>
      <c r="IN214" s="101"/>
      <c r="IO214" s="101"/>
      <c r="IP214" s="101"/>
      <c r="IQ214" s="105"/>
      <c r="IR214" s="105"/>
      <c r="IS214" s="105"/>
    </row>
    <row r="215" spans="1:253" s="7" customFormat="1" ht="15">
      <c r="A215" s="80"/>
      <c r="B215" s="84"/>
      <c r="C215" s="84"/>
      <c r="D215" s="84"/>
      <c r="E215" s="84"/>
      <c r="F215" s="84"/>
      <c r="G215" s="84"/>
      <c r="H215" s="55" t="s">
        <v>18</v>
      </c>
      <c r="I215" s="100">
        <v>5683.08</v>
      </c>
      <c r="J215" s="100">
        <v>4862.01</v>
      </c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  <c r="BM215" s="101"/>
      <c r="BN215" s="101"/>
      <c r="BO215" s="101"/>
      <c r="BP215" s="101"/>
      <c r="BQ215" s="101"/>
      <c r="BR215" s="101"/>
      <c r="BS215" s="101"/>
      <c r="BT215" s="101"/>
      <c r="BU215" s="101"/>
      <c r="BV215" s="101"/>
      <c r="BW215" s="101"/>
      <c r="BX215" s="101"/>
      <c r="BY215" s="101"/>
      <c r="BZ215" s="101"/>
      <c r="CA215" s="101"/>
      <c r="CB215" s="101"/>
      <c r="CC215" s="101"/>
      <c r="CD215" s="101"/>
      <c r="CE215" s="101"/>
      <c r="CF215" s="101"/>
      <c r="CG215" s="101"/>
      <c r="CH215" s="101"/>
      <c r="CI215" s="101"/>
      <c r="CJ215" s="101"/>
      <c r="CK215" s="101"/>
      <c r="CL215" s="101"/>
      <c r="CM215" s="101"/>
      <c r="CN215" s="101"/>
      <c r="CO215" s="101"/>
      <c r="CP215" s="101"/>
      <c r="CQ215" s="101"/>
      <c r="CR215" s="101"/>
      <c r="CS215" s="101"/>
      <c r="CT215" s="101"/>
      <c r="CU215" s="101"/>
      <c r="CV215" s="101"/>
      <c r="CW215" s="101"/>
      <c r="CX215" s="101"/>
      <c r="CY215" s="101"/>
      <c r="CZ215" s="101"/>
      <c r="DA215" s="101"/>
      <c r="DB215" s="101"/>
      <c r="DC215" s="101"/>
      <c r="DD215" s="101"/>
      <c r="DE215" s="101"/>
      <c r="DF215" s="101"/>
      <c r="DG215" s="101"/>
      <c r="DH215" s="101"/>
      <c r="DI215" s="101"/>
      <c r="DJ215" s="101"/>
      <c r="DK215" s="101"/>
      <c r="DL215" s="101"/>
      <c r="DM215" s="101"/>
      <c r="DN215" s="101"/>
      <c r="DO215" s="101"/>
      <c r="DP215" s="101"/>
      <c r="DQ215" s="101"/>
      <c r="DR215" s="101"/>
      <c r="DS215" s="101"/>
      <c r="DT215" s="101"/>
      <c r="DU215" s="101"/>
      <c r="DV215" s="101"/>
      <c r="DW215" s="101"/>
      <c r="DX215" s="101"/>
      <c r="DY215" s="101"/>
      <c r="DZ215" s="101"/>
      <c r="EA215" s="101"/>
      <c r="EB215" s="101"/>
      <c r="EC215" s="101"/>
      <c r="ED215" s="101"/>
      <c r="EE215" s="101"/>
      <c r="EF215" s="101"/>
      <c r="EG215" s="101"/>
      <c r="EH215" s="101"/>
      <c r="EI215" s="101"/>
      <c r="EJ215" s="101"/>
      <c r="EK215" s="101"/>
      <c r="EL215" s="101"/>
      <c r="EM215" s="101"/>
      <c r="EN215" s="101"/>
      <c r="EO215" s="101"/>
      <c r="EP215" s="101"/>
      <c r="EQ215" s="101"/>
      <c r="ER215" s="101"/>
      <c r="ES215" s="101"/>
      <c r="ET215" s="101"/>
      <c r="EU215" s="101"/>
      <c r="EV215" s="101"/>
      <c r="EW215" s="101"/>
      <c r="EX215" s="101"/>
      <c r="EY215" s="101"/>
      <c r="EZ215" s="101"/>
      <c r="FA215" s="101"/>
      <c r="FB215" s="101"/>
      <c r="FC215" s="101"/>
      <c r="FD215" s="101"/>
      <c r="FE215" s="101"/>
      <c r="FF215" s="101"/>
      <c r="FG215" s="101"/>
      <c r="FH215" s="101"/>
      <c r="FI215" s="101"/>
      <c r="FJ215" s="101"/>
      <c r="FK215" s="101"/>
      <c r="FL215" s="101"/>
      <c r="FM215" s="101"/>
      <c r="FN215" s="101"/>
      <c r="FO215" s="101"/>
      <c r="FP215" s="101"/>
      <c r="FQ215" s="101"/>
      <c r="FR215" s="101"/>
      <c r="FS215" s="101"/>
      <c r="FT215" s="101"/>
      <c r="FU215" s="101"/>
      <c r="FV215" s="101"/>
      <c r="FW215" s="101"/>
      <c r="FX215" s="101"/>
      <c r="FY215" s="101"/>
      <c r="FZ215" s="101"/>
      <c r="GA215" s="101"/>
      <c r="GB215" s="101"/>
      <c r="GC215" s="101"/>
      <c r="GD215" s="101"/>
      <c r="GE215" s="101"/>
      <c r="GF215" s="101"/>
      <c r="GG215" s="101"/>
      <c r="GH215" s="101"/>
      <c r="GI215" s="101"/>
      <c r="GJ215" s="101"/>
      <c r="GK215" s="101"/>
      <c r="GL215" s="101"/>
      <c r="GM215" s="101"/>
      <c r="GN215" s="101"/>
      <c r="GO215" s="101"/>
      <c r="GP215" s="101"/>
      <c r="GQ215" s="101"/>
      <c r="GR215" s="101"/>
      <c r="GS215" s="101"/>
      <c r="GT215" s="101"/>
      <c r="GU215" s="101"/>
      <c r="GV215" s="101"/>
      <c r="GW215" s="101"/>
      <c r="GX215" s="101"/>
      <c r="GY215" s="101"/>
      <c r="GZ215" s="101"/>
      <c r="HA215" s="101"/>
      <c r="HB215" s="101"/>
      <c r="HC215" s="101"/>
      <c r="HD215" s="101"/>
      <c r="HE215" s="101"/>
      <c r="HF215" s="101"/>
      <c r="HG215" s="101"/>
      <c r="HH215" s="101"/>
      <c r="HI215" s="101"/>
      <c r="HJ215" s="101"/>
      <c r="HK215" s="101"/>
      <c r="HL215" s="101"/>
      <c r="HM215" s="101"/>
      <c r="HN215" s="101"/>
      <c r="HO215" s="101"/>
      <c r="HP215" s="101"/>
      <c r="HQ215" s="101"/>
      <c r="HR215" s="101"/>
      <c r="HS215" s="101"/>
      <c r="HT215" s="101"/>
      <c r="HU215" s="101"/>
      <c r="HV215" s="101"/>
      <c r="HW215" s="101"/>
      <c r="HX215" s="101"/>
      <c r="HY215" s="101"/>
      <c r="HZ215" s="101"/>
      <c r="IA215" s="101"/>
      <c r="IB215" s="101"/>
      <c r="IC215" s="101"/>
      <c r="ID215" s="101"/>
      <c r="IE215" s="101"/>
      <c r="IF215" s="101"/>
      <c r="IG215" s="101"/>
      <c r="IH215" s="101"/>
      <c r="II215" s="101"/>
      <c r="IJ215" s="101"/>
      <c r="IK215" s="101"/>
      <c r="IL215" s="101"/>
      <c r="IM215" s="101"/>
      <c r="IN215" s="101"/>
      <c r="IO215" s="101"/>
      <c r="IP215" s="101"/>
      <c r="IQ215" s="105"/>
      <c r="IR215" s="105"/>
      <c r="IS215" s="105"/>
    </row>
    <row r="216" spans="1:253" s="7" customFormat="1" ht="15">
      <c r="A216" s="80">
        <v>75</v>
      </c>
      <c r="B216" s="84" t="s">
        <v>381</v>
      </c>
      <c r="C216" s="84" t="s">
        <v>382</v>
      </c>
      <c r="D216" s="84" t="s">
        <v>383</v>
      </c>
      <c r="E216" s="84" t="s">
        <v>14</v>
      </c>
      <c r="F216" s="84" t="s">
        <v>384</v>
      </c>
      <c r="G216" s="84" t="s">
        <v>385</v>
      </c>
      <c r="H216" s="71" t="s">
        <v>37</v>
      </c>
      <c r="I216" s="100">
        <v>595.22</v>
      </c>
      <c r="J216" s="100">
        <v>0</v>
      </c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1"/>
      <c r="DJ216" s="101"/>
      <c r="DK216" s="101"/>
      <c r="DL216" s="101"/>
      <c r="DM216" s="101"/>
      <c r="DN216" s="101"/>
      <c r="DO216" s="101"/>
      <c r="DP216" s="101"/>
      <c r="DQ216" s="101"/>
      <c r="DR216" s="101"/>
      <c r="DS216" s="101"/>
      <c r="DT216" s="101"/>
      <c r="DU216" s="101"/>
      <c r="DV216" s="101"/>
      <c r="DW216" s="101"/>
      <c r="DX216" s="101"/>
      <c r="DY216" s="101"/>
      <c r="DZ216" s="101"/>
      <c r="EA216" s="101"/>
      <c r="EB216" s="101"/>
      <c r="EC216" s="101"/>
      <c r="ED216" s="101"/>
      <c r="EE216" s="101"/>
      <c r="EF216" s="101"/>
      <c r="EG216" s="101"/>
      <c r="EH216" s="101"/>
      <c r="EI216" s="101"/>
      <c r="EJ216" s="101"/>
      <c r="EK216" s="101"/>
      <c r="EL216" s="101"/>
      <c r="EM216" s="101"/>
      <c r="EN216" s="101"/>
      <c r="EO216" s="101"/>
      <c r="EP216" s="101"/>
      <c r="EQ216" s="101"/>
      <c r="ER216" s="101"/>
      <c r="ES216" s="101"/>
      <c r="ET216" s="101"/>
      <c r="EU216" s="101"/>
      <c r="EV216" s="101"/>
      <c r="EW216" s="101"/>
      <c r="EX216" s="101"/>
      <c r="EY216" s="101"/>
      <c r="EZ216" s="101"/>
      <c r="FA216" s="101"/>
      <c r="FB216" s="101"/>
      <c r="FC216" s="101"/>
      <c r="FD216" s="101"/>
      <c r="FE216" s="101"/>
      <c r="FF216" s="101"/>
      <c r="FG216" s="101"/>
      <c r="FH216" s="101"/>
      <c r="FI216" s="101"/>
      <c r="FJ216" s="101"/>
      <c r="FK216" s="101"/>
      <c r="FL216" s="101"/>
      <c r="FM216" s="101"/>
      <c r="FN216" s="101"/>
      <c r="FO216" s="101"/>
      <c r="FP216" s="101"/>
      <c r="FQ216" s="101"/>
      <c r="FR216" s="101"/>
      <c r="FS216" s="101"/>
      <c r="FT216" s="101"/>
      <c r="FU216" s="101"/>
      <c r="FV216" s="101"/>
      <c r="FW216" s="101"/>
      <c r="FX216" s="101"/>
      <c r="FY216" s="101"/>
      <c r="FZ216" s="101"/>
      <c r="GA216" s="101"/>
      <c r="GB216" s="101"/>
      <c r="GC216" s="101"/>
      <c r="GD216" s="101"/>
      <c r="GE216" s="101"/>
      <c r="GF216" s="101"/>
      <c r="GG216" s="101"/>
      <c r="GH216" s="101"/>
      <c r="GI216" s="101"/>
      <c r="GJ216" s="101"/>
      <c r="GK216" s="101"/>
      <c r="GL216" s="101"/>
      <c r="GM216" s="101"/>
      <c r="GN216" s="101"/>
      <c r="GO216" s="101"/>
      <c r="GP216" s="101"/>
      <c r="GQ216" s="101"/>
      <c r="GR216" s="101"/>
      <c r="GS216" s="101"/>
      <c r="GT216" s="101"/>
      <c r="GU216" s="101"/>
      <c r="GV216" s="101"/>
      <c r="GW216" s="101"/>
      <c r="GX216" s="101"/>
      <c r="GY216" s="101"/>
      <c r="GZ216" s="101"/>
      <c r="HA216" s="101"/>
      <c r="HB216" s="101"/>
      <c r="HC216" s="101"/>
      <c r="HD216" s="101"/>
      <c r="HE216" s="101"/>
      <c r="HF216" s="101"/>
      <c r="HG216" s="101"/>
      <c r="HH216" s="101"/>
      <c r="HI216" s="101"/>
      <c r="HJ216" s="101"/>
      <c r="HK216" s="101"/>
      <c r="HL216" s="101"/>
      <c r="HM216" s="101"/>
      <c r="HN216" s="101"/>
      <c r="HO216" s="101"/>
      <c r="HP216" s="101"/>
      <c r="HQ216" s="101"/>
      <c r="HR216" s="101"/>
      <c r="HS216" s="101"/>
      <c r="HT216" s="101"/>
      <c r="HU216" s="101"/>
      <c r="HV216" s="101"/>
      <c r="HW216" s="101"/>
      <c r="HX216" s="101"/>
      <c r="HY216" s="101"/>
      <c r="HZ216" s="101"/>
      <c r="IA216" s="101"/>
      <c r="IB216" s="101"/>
      <c r="IC216" s="101"/>
      <c r="ID216" s="101"/>
      <c r="IE216" s="101"/>
      <c r="IF216" s="101"/>
      <c r="IG216" s="101"/>
      <c r="IH216" s="101"/>
      <c r="II216" s="101"/>
      <c r="IJ216" s="101"/>
      <c r="IK216" s="101"/>
      <c r="IL216" s="101"/>
      <c r="IM216" s="101"/>
      <c r="IN216" s="101"/>
      <c r="IO216" s="101"/>
      <c r="IP216" s="101"/>
      <c r="IQ216" s="105"/>
      <c r="IR216" s="105"/>
      <c r="IS216" s="105"/>
    </row>
    <row r="217" spans="1:253" s="7" customFormat="1" ht="15">
      <c r="A217" s="80"/>
      <c r="B217" s="84"/>
      <c r="C217" s="84"/>
      <c r="D217" s="84"/>
      <c r="E217" s="84"/>
      <c r="F217" s="84"/>
      <c r="G217" s="84"/>
      <c r="H217" s="29" t="s">
        <v>30</v>
      </c>
      <c r="I217" s="100">
        <v>225591.91</v>
      </c>
      <c r="J217" s="100">
        <v>0</v>
      </c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1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1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1"/>
      <c r="CX217" s="101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1"/>
      <c r="DJ217" s="101"/>
      <c r="DK217" s="101"/>
      <c r="DL217" s="101"/>
      <c r="DM217" s="101"/>
      <c r="DN217" s="101"/>
      <c r="DO217" s="101"/>
      <c r="DP217" s="101"/>
      <c r="DQ217" s="101"/>
      <c r="DR217" s="101"/>
      <c r="DS217" s="101"/>
      <c r="DT217" s="101"/>
      <c r="DU217" s="101"/>
      <c r="DV217" s="101"/>
      <c r="DW217" s="101"/>
      <c r="DX217" s="101"/>
      <c r="DY217" s="101"/>
      <c r="DZ217" s="101"/>
      <c r="EA217" s="101"/>
      <c r="EB217" s="101"/>
      <c r="EC217" s="101"/>
      <c r="ED217" s="101"/>
      <c r="EE217" s="101"/>
      <c r="EF217" s="101"/>
      <c r="EG217" s="101"/>
      <c r="EH217" s="101"/>
      <c r="EI217" s="101"/>
      <c r="EJ217" s="101"/>
      <c r="EK217" s="101"/>
      <c r="EL217" s="101"/>
      <c r="EM217" s="101"/>
      <c r="EN217" s="101"/>
      <c r="EO217" s="101"/>
      <c r="EP217" s="101"/>
      <c r="EQ217" s="101"/>
      <c r="ER217" s="101"/>
      <c r="ES217" s="101"/>
      <c r="ET217" s="101"/>
      <c r="EU217" s="101"/>
      <c r="EV217" s="101"/>
      <c r="EW217" s="101"/>
      <c r="EX217" s="101"/>
      <c r="EY217" s="101"/>
      <c r="EZ217" s="101"/>
      <c r="FA217" s="101"/>
      <c r="FB217" s="101"/>
      <c r="FC217" s="101"/>
      <c r="FD217" s="101"/>
      <c r="FE217" s="101"/>
      <c r="FF217" s="101"/>
      <c r="FG217" s="101"/>
      <c r="FH217" s="101"/>
      <c r="FI217" s="101"/>
      <c r="FJ217" s="101"/>
      <c r="FK217" s="101"/>
      <c r="FL217" s="101"/>
      <c r="FM217" s="101"/>
      <c r="FN217" s="101"/>
      <c r="FO217" s="101"/>
      <c r="FP217" s="101"/>
      <c r="FQ217" s="101"/>
      <c r="FR217" s="101"/>
      <c r="FS217" s="101"/>
      <c r="FT217" s="101"/>
      <c r="FU217" s="101"/>
      <c r="FV217" s="101"/>
      <c r="FW217" s="101"/>
      <c r="FX217" s="101"/>
      <c r="FY217" s="101"/>
      <c r="FZ217" s="101"/>
      <c r="GA217" s="101"/>
      <c r="GB217" s="101"/>
      <c r="GC217" s="101"/>
      <c r="GD217" s="101"/>
      <c r="GE217" s="101"/>
      <c r="GF217" s="101"/>
      <c r="GG217" s="101"/>
      <c r="GH217" s="101"/>
      <c r="GI217" s="101"/>
      <c r="GJ217" s="101"/>
      <c r="GK217" s="101"/>
      <c r="GL217" s="101"/>
      <c r="GM217" s="101"/>
      <c r="GN217" s="101"/>
      <c r="GO217" s="101"/>
      <c r="GP217" s="101"/>
      <c r="GQ217" s="101"/>
      <c r="GR217" s="101"/>
      <c r="GS217" s="101"/>
      <c r="GT217" s="101"/>
      <c r="GU217" s="101"/>
      <c r="GV217" s="101"/>
      <c r="GW217" s="101"/>
      <c r="GX217" s="101"/>
      <c r="GY217" s="101"/>
      <c r="GZ217" s="101"/>
      <c r="HA217" s="101"/>
      <c r="HB217" s="101"/>
      <c r="HC217" s="101"/>
      <c r="HD217" s="101"/>
      <c r="HE217" s="101"/>
      <c r="HF217" s="101"/>
      <c r="HG217" s="101"/>
      <c r="HH217" s="101"/>
      <c r="HI217" s="101"/>
      <c r="HJ217" s="101"/>
      <c r="HK217" s="101"/>
      <c r="HL217" s="101"/>
      <c r="HM217" s="101"/>
      <c r="HN217" s="101"/>
      <c r="HO217" s="101"/>
      <c r="HP217" s="101"/>
      <c r="HQ217" s="101"/>
      <c r="HR217" s="101"/>
      <c r="HS217" s="101"/>
      <c r="HT217" s="101"/>
      <c r="HU217" s="101"/>
      <c r="HV217" s="101"/>
      <c r="HW217" s="101"/>
      <c r="HX217" s="101"/>
      <c r="HY217" s="101"/>
      <c r="HZ217" s="101"/>
      <c r="IA217" s="101"/>
      <c r="IB217" s="101"/>
      <c r="IC217" s="101"/>
      <c r="ID217" s="101"/>
      <c r="IE217" s="101"/>
      <c r="IF217" s="101"/>
      <c r="IG217" s="101"/>
      <c r="IH217" s="101"/>
      <c r="II217" s="101"/>
      <c r="IJ217" s="101"/>
      <c r="IK217" s="101"/>
      <c r="IL217" s="101"/>
      <c r="IM217" s="101"/>
      <c r="IN217" s="101"/>
      <c r="IO217" s="101"/>
      <c r="IP217" s="101"/>
      <c r="IQ217" s="105"/>
      <c r="IR217" s="105"/>
      <c r="IS217" s="105"/>
    </row>
    <row r="218" spans="1:253" s="7" customFormat="1" ht="15">
      <c r="A218" s="80"/>
      <c r="B218" s="84"/>
      <c r="C218" s="84"/>
      <c r="D218" s="84"/>
      <c r="E218" s="84"/>
      <c r="F218" s="84"/>
      <c r="G218" s="84"/>
      <c r="H218" s="29" t="s">
        <v>31</v>
      </c>
      <c r="I218" s="100">
        <v>14762.2</v>
      </c>
      <c r="J218" s="100">
        <v>0</v>
      </c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1"/>
      <c r="BN218" s="101"/>
      <c r="BO218" s="101"/>
      <c r="BP218" s="101"/>
      <c r="BQ218" s="101"/>
      <c r="BR218" s="101"/>
      <c r="BS218" s="101"/>
      <c r="BT218" s="101"/>
      <c r="BU218" s="101"/>
      <c r="BV218" s="101"/>
      <c r="BW218" s="101"/>
      <c r="BX218" s="101"/>
      <c r="BY218" s="101"/>
      <c r="BZ218" s="101"/>
      <c r="CA218" s="101"/>
      <c r="CB218" s="101"/>
      <c r="CC218" s="101"/>
      <c r="CD218" s="101"/>
      <c r="CE218" s="101"/>
      <c r="CF218" s="101"/>
      <c r="CG218" s="101"/>
      <c r="CH218" s="101"/>
      <c r="CI218" s="101"/>
      <c r="CJ218" s="101"/>
      <c r="CK218" s="101"/>
      <c r="CL218" s="101"/>
      <c r="CM218" s="101"/>
      <c r="CN218" s="101"/>
      <c r="CO218" s="101"/>
      <c r="CP218" s="101"/>
      <c r="CQ218" s="101"/>
      <c r="CR218" s="101"/>
      <c r="CS218" s="101"/>
      <c r="CT218" s="101"/>
      <c r="CU218" s="101"/>
      <c r="CV218" s="101"/>
      <c r="CW218" s="101"/>
      <c r="CX218" s="101"/>
      <c r="CY218" s="101"/>
      <c r="CZ218" s="101"/>
      <c r="DA218" s="101"/>
      <c r="DB218" s="101"/>
      <c r="DC218" s="101"/>
      <c r="DD218" s="101"/>
      <c r="DE218" s="101"/>
      <c r="DF218" s="101"/>
      <c r="DG218" s="101"/>
      <c r="DH218" s="101"/>
      <c r="DI218" s="101"/>
      <c r="DJ218" s="101"/>
      <c r="DK218" s="101"/>
      <c r="DL218" s="101"/>
      <c r="DM218" s="101"/>
      <c r="DN218" s="101"/>
      <c r="DO218" s="101"/>
      <c r="DP218" s="101"/>
      <c r="DQ218" s="101"/>
      <c r="DR218" s="101"/>
      <c r="DS218" s="101"/>
      <c r="DT218" s="101"/>
      <c r="DU218" s="101"/>
      <c r="DV218" s="101"/>
      <c r="DW218" s="101"/>
      <c r="DX218" s="101"/>
      <c r="DY218" s="101"/>
      <c r="DZ218" s="101"/>
      <c r="EA218" s="101"/>
      <c r="EB218" s="101"/>
      <c r="EC218" s="101"/>
      <c r="ED218" s="101"/>
      <c r="EE218" s="101"/>
      <c r="EF218" s="101"/>
      <c r="EG218" s="101"/>
      <c r="EH218" s="101"/>
      <c r="EI218" s="101"/>
      <c r="EJ218" s="101"/>
      <c r="EK218" s="101"/>
      <c r="EL218" s="101"/>
      <c r="EM218" s="101"/>
      <c r="EN218" s="101"/>
      <c r="EO218" s="101"/>
      <c r="EP218" s="101"/>
      <c r="EQ218" s="101"/>
      <c r="ER218" s="101"/>
      <c r="ES218" s="101"/>
      <c r="ET218" s="101"/>
      <c r="EU218" s="101"/>
      <c r="EV218" s="101"/>
      <c r="EW218" s="101"/>
      <c r="EX218" s="101"/>
      <c r="EY218" s="101"/>
      <c r="EZ218" s="101"/>
      <c r="FA218" s="101"/>
      <c r="FB218" s="101"/>
      <c r="FC218" s="101"/>
      <c r="FD218" s="101"/>
      <c r="FE218" s="101"/>
      <c r="FF218" s="101"/>
      <c r="FG218" s="101"/>
      <c r="FH218" s="101"/>
      <c r="FI218" s="101"/>
      <c r="FJ218" s="101"/>
      <c r="FK218" s="101"/>
      <c r="FL218" s="101"/>
      <c r="FM218" s="101"/>
      <c r="FN218" s="101"/>
      <c r="FO218" s="101"/>
      <c r="FP218" s="101"/>
      <c r="FQ218" s="101"/>
      <c r="FR218" s="101"/>
      <c r="FS218" s="101"/>
      <c r="FT218" s="101"/>
      <c r="FU218" s="101"/>
      <c r="FV218" s="101"/>
      <c r="FW218" s="101"/>
      <c r="FX218" s="101"/>
      <c r="FY218" s="101"/>
      <c r="FZ218" s="101"/>
      <c r="GA218" s="101"/>
      <c r="GB218" s="101"/>
      <c r="GC218" s="101"/>
      <c r="GD218" s="101"/>
      <c r="GE218" s="101"/>
      <c r="GF218" s="101"/>
      <c r="GG218" s="101"/>
      <c r="GH218" s="101"/>
      <c r="GI218" s="101"/>
      <c r="GJ218" s="101"/>
      <c r="GK218" s="101"/>
      <c r="GL218" s="101"/>
      <c r="GM218" s="101"/>
      <c r="GN218" s="101"/>
      <c r="GO218" s="101"/>
      <c r="GP218" s="101"/>
      <c r="GQ218" s="101"/>
      <c r="GR218" s="101"/>
      <c r="GS218" s="101"/>
      <c r="GT218" s="101"/>
      <c r="GU218" s="101"/>
      <c r="GV218" s="101"/>
      <c r="GW218" s="101"/>
      <c r="GX218" s="101"/>
      <c r="GY218" s="101"/>
      <c r="GZ218" s="101"/>
      <c r="HA218" s="101"/>
      <c r="HB218" s="101"/>
      <c r="HC218" s="101"/>
      <c r="HD218" s="101"/>
      <c r="HE218" s="101"/>
      <c r="HF218" s="101"/>
      <c r="HG218" s="101"/>
      <c r="HH218" s="101"/>
      <c r="HI218" s="101"/>
      <c r="HJ218" s="101"/>
      <c r="HK218" s="101"/>
      <c r="HL218" s="101"/>
      <c r="HM218" s="101"/>
      <c r="HN218" s="101"/>
      <c r="HO218" s="101"/>
      <c r="HP218" s="101"/>
      <c r="HQ218" s="101"/>
      <c r="HR218" s="101"/>
      <c r="HS218" s="101"/>
      <c r="HT218" s="101"/>
      <c r="HU218" s="101"/>
      <c r="HV218" s="101"/>
      <c r="HW218" s="101"/>
      <c r="HX218" s="101"/>
      <c r="HY218" s="101"/>
      <c r="HZ218" s="101"/>
      <c r="IA218" s="101"/>
      <c r="IB218" s="101"/>
      <c r="IC218" s="101"/>
      <c r="ID218" s="101"/>
      <c r="IE218" s="101"/>
      <c r="IF218" s="101"/>
      <c r="IG218" s="101"/>
      <c r="IH218" s="101"/>
      <c r="II218" s="101"/>
      <c r="IJ218" s="101"/>
      <c r="IK218" s="101"/>
      <c r="IL218" s="101"/>
      <c r="IM218" s="101"/>
      <c r="IN218" s="101"/>
      <c r="IO218" s="101"/>
      <c r="IP218" s="101"/>
      <c r="IQ218" s="105"/>
      <c r="IR218" s="105"/>
      <c r="IS218" s="105"/>
    </row>
    <row r="219" spans="1:253" s="7" customFormat="1" ht="15">
      <c r="A219" s="80"/>
      <c r="B219" s="84"/>
      <c r="C219" s="84"/>
      <c r="D219" s="84"/>
      <c r="E219" s="84"/>
      <c r="F219" s="84"/>
      <c r="G219" s="84"/>
      <c r="H219" s="55" t="s">
        <v>18</v>
      </c>
      <c r="I219" s="100">
        <v>240949.33</v>
      </c>
      <c r="J219" s="100">
        <v>0</v>
      </c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1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1"/>
      <c r="CM219" s="101"/>
      <c r="CN219" s="101"/>
      <c r="CO219" s="101"/>
      <c r="CP219" s="101"/>
      <c r="CQ219" s="101"/>
      <c r="CR219" s="101"/>
      <c r="CS219" s="101"/>
      <c r="CT219" s="101"/>
      <c r="CU219" s="101"/>
      <c r="CV219" s="101"/>
      <c r="CW219" s="101"/>
      <c r="CX219" s="101"/>
      <c r="CY219" s="101"/>
      <c r="CZ219" s="101"/>
      <c r="DA219" s="101"/>
      <c r="DB219" s="101"/>
      <c r="DC219" s="101"/>
      <c r="DD219" s="101"/>
      <c r="DE219" s="101"/>
      <c r="DF219" s="101"/>
      <c r="DG219" s="101"/>
      <c r="DH219" s="101"/>
      <c r="DI219" s="101"/>
      <c r="DJ219" s="101"/>
      <c r="DK219" s="101"/>
      <c r="DL219" s="101"/>
      <c r="DM219" s="101"/>
      <c r="DN219" s="101"/>
      <c r="DO219" s="101"/>
      <c r="DP219" s="101"/>
      <c r="DQ219" s="101"/>
      <c r="DR219" s="101"/>
      <c r="DS219" s="101"/>
      <c r="DT219" s="101"/>
      <c r="DU219" s="101"/>
      <c r="DV219" s="101"/>
      <c r="DW219" s="101"/>
      <c r="DX219" s="101"/>
      <c r="DY219" s="101"/>
      <c r="DZ219" s="101"/>
      <c r="EA219" s="101"/>
      <c r="EB219" s="101"/>
      <c r="EC219" s="101"/>
      <c r="ED219" s="101"/>
      <c r="EE219" s="101"/>
      <c r="EF219" s="101"/>
      <c r="EG219" s="101"/>
      <c r="EH219" s="101"/>
      <c r="EI219" s="101"/>
      <c r="EJ219" s="101"/>
      <c r="EK219" s="101"/>
      <c r="EL219" s="101"/>
      <c r="EM219" s="101"/>
      <c r="EN219" s="101"/>
      <c r="EO219" s="101"/>
      <c r="EP219" s="101"/>
      <c r="EQ219" s="101"/>
      <c r="ER219" s="101"/>
      <c r="ES219" s="101"/>
      <c r="ET219" s="101"/>
      <c r="EU219" s="101"/>
      <c r="EV219" s="101"/>
      <c r="EW219" s="101"/>
      <c r="EX219" s="101"/>
      <c r="EY219" s="101"/>
      <c r="EZ219" s="101"/>
      <c r="FA219" s="101"/>
      <c r="FB219" s="101"/>
      <c r="FC219" s="101"/>
      <c r="FD219" s="101"/>
      <c r="FE219" s="101"/>
      <c r="FF219" s="101"/>
      <c r="FG219" s="101"/>
      <c r="FH219" s="101"/>
      <c r="FI219" s="101"/>
      <c r="FJ219" s="101"/>
      <c r="FK219" s="101"/>
      <c r="FL219" s="101"/>
      <c r="FM219" s="101"/>
      <c r="FN219" s="101"/>
      <c r="FO219" s="101"/>
      <c r="FP219" s="101"/>
      <c r="FQ219" s="101"/>
      <c r="FR219" s="101"/>
      <c r="FS219" s="101"/>
      <c r="FT219" s="101"/>
      <c r="FU219" s="101"/>
      <c r="FV219" s="101"/>
      <c r="FW219" s="101"/>
      <c r="FX219" s="101"/>
      <c r="FY219" s="101"/>
      <c r="FZ219" s="101"/>
      <c r="GA219" s="101"/>
      <c r="GB219" s="101"/>
      <c r="GC219" s="101"/>
      <c r="GD219" s="101"/>
      <c r="GE219" s="101"/>
      <c r="GF219" s="101"/>
      <c r="GG219" s="101"/>
      <c r="GH219" s="101"/>
      <c r="GI219" s="101"/>
      <c r="GJ219" s="101"/>
      <c r="GK219" s="101"/>
      <c r="GL219" s="101"/>
      <c r="GM219" s="101"/>
      <c r="GN219" s="101"/>
      <c r="GO219" s="101"/>
      <c r="GP219" s="101"/>
      <c r="GQ219" s="101"/>
      <c r="GR219" s="101"/>
      <c r="GS219" s="101"/>
      <c r="GT219" s="101"/>
      <c r="GU219" s="101"/>
      <c r="GV219" s="101"/>
      <c r="GW219" s="101"/>
      <c r="GX219" s="101"/>
      <c r="GY219" s="101"/>
      <c r="GZ219" s="101"/>
      <c r="HA219" s="101"/>
      <c r="HB219" s="101"/>
      <c r="HC219" s="101"/>
      <c r="HD219" s="101"/>
      <c r="HE219" s="101"/>
      <c r="HF219" s="101"/>
      <c r="HG219" s="101"/>
      <c r="HH219" s="101"/>
      <c r="HI219" s="101"/>
      <c r="HJ219" s="101"/>
      <c r="HK219" s="101"/>
      <c r="HL219" s="101"/>
      <c r="HM219" s="101"/>
      <c r="HN219" s="101"/>
      <c r="HO219" s="101"/>
      <c r="HP219" s="101"/>
      <c r="HQ219" s="101"/>
      <c r="HR219" s="101"/>
      <c r="HS219" s="101"/>
      <c r="HT219" s="101"/>
      <c r="HU219" s="101"/>
      <c r="HV219" s="101"/>
      <c r="HW219" s="101"/>
      <c r="HX219" s="101"/>
      <c r="HY219" s="101"/>
      <c r="HZ219" s="101"/>
      <c r="IA219" s="101"/>
      <c r="IB219" s="101"/>
      <c r="IC219" s="101"/>
      <c r="ID219" s="101"/>
      <c r="IE219" s="101"/>
      <c r="IF219" s="101"/>
      <c r="IG219" s="101"/>
      <c r="IH219" s="101"/>
      <c r="II219" s="101"/>
      <c r="IJ219" s="101"/>
      <c r="IK219" s="101"/>
      <c r="IL219" s="101"/>
      <c r="IM219" s="101"/>
      <c r="IN219" s="101"/>
      <c r="IO219" s="101"/>
      <c r="IP219" s="101"/>
      <c r="IQ219" s="105"/>
      <c r="IR219" s="105"/>
      <c r="IS219" s="105"/>
    </row>
    <row r="220" spans="1:253" s="7" customFormat="1" ht="15">
      <c r="A220" s="80">
        <v>76</v>
      </c>
      <c r="B220" s="81" t="s">
        <v>386</v>
      </c>
      <c r="C220" s="81" t="s">
        <v>387</v>
      </c>
      <c r="D220" s="81" t="s">
        <v>388</v>
      </c>
      <c r="E220" s="81" t="s">
        <v>14</v>
      </c>
      <c r="F220" s="81" t="s">
        <v>389</v>
      </c>
      <c r="G220" s="81" t="s">
        <v>390</v>
      </c>
      <c r="H220" s="29" t="s">
        <v>30</v>
      </c>
      <c r="I220" s="102">
        <v>58875.21</v>
      </c>
      <c r="J220" s="102">
        <v>0</v>
      </c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1"/>
      <c r="BN220" s="101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1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1"/>
      <c r="CM220" s="101"/>
      <c r="CN220" s="101"/>
      <c r="CO220" s="101"/>
      <c r="CP220" s="101"/>
      <c r="CQ220" s="101"/>
      <c r="CR220" s="101"/>
      <c r="CS220" s="101"/>
      <c r="CT220" s="101"/>
      <c r="CU220" s="101"/>
      <c r="CV220" s="101"/>
      <c r="CW220" s="101"/>
      <c r="CX220" s="101"/>
      <c r="CY220" s="101"/>
      <c r="CZ220" s="101"/>
      <c r="DA220" s="101"/>
      <c r="DB220" s="101"/>
      <c r="DC220" s="101"/>
      <c r="DD220" s="101"/>
      <c r="DE220" s="101"/>
      <c r="DF220" s="101"/>
      <c r="DG220" s="101"/>
      <c r="DH220" s="101"/>
      <c r="DI220" s="101"/>
      <c r="DJ220" s="101"/>
      <c r="DK220" s="101"/>
      <c r="DL220" s="101"/>
      <c r="DM220" s="101"/>
      <c r="DN220" s="101"/>
      <c r="DO220" s="101"/>
      <c r="DP220" s="101"/>
      <c r="DQ220" s="101"/>
      <c r="DR220" s="101"/>
      <c r="DS220" s="101"/>
      <c r="DT220" s="101"/>
      <c r="DU220" s="101"/>
      <c r="DV220" s="101"/>
      <c r="DW220" s="101"/>
      <c r="DX220" s="101"/>
      <c r="DY220" s="101"/>
      <c r="DZ220" s="101"/>
      <c r="EA220" s="101"/>
      <c r="EB220" s="101"/>
      <c r="EC220" s="101"/>
      <c r="ED220" s="101"/>
      <c r="EE220" s="101"/>
      <c r="EF220" s="101"/>
      <c r="EG220" s="101"/>
      <c r="EH220" s="101"/>
      <c r="EI220" s="101"/>
      <c r="EJ220" s="101"/>
      <c r="EK220" s="101"/>
      <c r="EL220" s="101"/>
      <c r="EM220" s="101"/>
      <c r="EN220" s="101"/>
      <c r="EO220" s="101"/>
      <c r="EP220" s="101"/>
      <c r="EQ220" s="101"/>
      <c r="ER220" s="101"/>
      <c r="ES220" s="101"/>
      <c r="ET220" s="101"/>
      <c r="EU220" s="101"/>
      <c r="EV220" s="101"/>
      <c r="EW220" s="101"/>
      <c r="EX220" s="101"/>
      <c r="EY220" s="101"/>
      <c r="EZ220" s="101"/>
      <c r="FA220" s="101"/>
      <c r="FB220" s="101"/>
      <c r="FC220" s="101"/>
      <c r="FD220" s="101"/>
      <c r="FE220" s="101"/>
      <c r="FF220" s="101"/>
      <c r="FG220" s="101"/>
      <c r="FH220" s="101"/>
      <c r="FI220" s="101"/>
      <c r="FJ220" s="101"/>
      <c r="FK220" s="101"/>
      <c r="FL220" s="101"/>
      <c r="FM220" s="101"/>
      <c r="FN220" s="101"/>
      <c r="FO220" s="101"/>
      <c r="FP220" s="101"/>
      <c r="FQ220" s="101"/>
      <c r="FR220" s="101"/>
      <c r="FS220" s="101"/>
      <c r="FT220" s="101"/>
      <c r="FU220" s="101"/>
      <c r="FV220" s="101"/>
      <c r="FW220" s="101"/>
      <c r="FX220" s="101"/>
      <c r="FY220" s="101"/>
      <c r="FZ220" s="101"/>
      <c r="GA220" s="101"/>
      <c r="GB220" s="101"/>
      <c r="GC220" s="101"/>
      <c r="GD220" s="101"/>
      <c r="GE220" s="101"/>
      <c r="GF220" s="101"/>
      <c r="GG220" s="101"/>
      <c r="GH220" s="101"/>
      <c r="GI220" s="101"/>
      <c r="GJ220" s="101"/>
      <c r="GK220" s="101"/>
      <c r="GL220" s="101"/>
      <c r="GM220" s="101"/>
      <c r="GN220" s="101"/>
      <c r="GO220" s="101"/>
      <c r="GP220" s="101"/>
      <c r="GQ220" s="101"/>
      <c r="GR220" s="101"/>
      <c r="GS220" s="101"/>
      <c r="GT220" s="101"/>
      <c r="GU220" s="101"/>
      <c r="GV220" s="101"/>
      <c r="GW220" s="101"/>
      <c r="GX220" s="101"/>
      <c r="GY220" s="101"/>
      <c r="GZ220" s="101"/>
      <c r="HA220" s="101"/>
      <c r="HB220" s="101"/>
      <c r="HC220" s="101"/>
      <c r="HD220" s="101"/>
      <c r="HE220" s="101"/>
      <c r="HF220" s="101"/>
      <c r="HG220" s="101"/>
      <c r="HH220" s="101"/>
      <c r="HI220" s="101"/>
      <c r="HJ220" s="101"/>
      <c r="HK220" s="101"/>
      <c r="HL220" s="101"/>
      <c r="HM220" s="101"/>
      <c r="HN220" s="101"/>
      <c r="HO220" s="101"/>
      <c r="HP220" s="101"/>
      <c r="HQ220" s="101"/>
      <c r="HR220" s="101"/>
      <c r="HS220" s="101"/>
      <c r="HT220" s="101"/>
      <c r="HU220" s="101"/>
      <c r="HV220" s="101"/>
      <c r="HW220" s="101"/>
      <c r="HX220" s="101"/>
      <c r="HY220" s="101"/>
      <c r="HZ220" s="101"/>
      <c r="IA220" s="101"/>
      <c r="IB220" s="101"/>
      <c r="IC220" s="101"/>
      <c r="ID220" s="101"/>
      <c r="IE220" s="101"/>
      <c r="IF220" s="101"/>
      <c r="IG220" s="101"/>
      <c r="IH220" s="101"/>
      <c r="II220" s="101"/>
      <c r="IJ220" s="101"/>
      <c r="IK220" s="101"/>
      <c r="IL220" s="101"/>
      <c r="IM220" s="101"/>
      <c r="IN220" s="101"/>
      <c r="IO220" s="101"/>
      <c r="IP220" s="101"/>
      <c r="IQ220" s="105"/>
      <c r="IR220" s="105"/>
      <c r="IS220" s="105"/>
    </row>
    <row r="221" spans="1:253" s="7" customFormat="1" ht="15">
      <c r="A221" s="80"/>
      <c r="B221" s="81"/>
      <c r="C221" s="81"/>
      <c r="D221" s="81"/>
      <c r="E221" s="81"/>
      <c r="F221" s="81"/>
      <c r="G221" s="81"/>
      <c r="H221" s="29" t="s">
        <v>31</v>
      </c>
      <c r="I221" s="102">
        <v>4121.26</v>
      </c>
      <c r="J221" s="102">
        <v>0</v>
      </c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1"/>
      <c r="BN221" s="101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1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1"/>
      <c r="CM221" s="101"/>
      <c r="CN221" s="101"/>
      <c r="CO221" s="101"/>
      <c r="CP221" s="101"/>
      <c r="CQ221" s="101"/>
      <c r="CR221" s="101"/>
      <c r="CS221" s="101"/>
      <c r="CT221" s="101"/>
      <c r="CU221" s="101"/>
      <c r="CV221" s="101"/>
      <c r="CW221" s="101"/>
      <c r="CX221" s="101"/>
      <c r="CY221" s="101"/>
      <c r="CZ221" s="101"/>
      <c r="DA221" s="101"/>
      <c r="DB221" s="101"/>
      <c r="DC221" s="101"/>
      <c r="DD221" s="101"/>
      <c r="DE221" s="101"/>
      <c r="DF221" s="101"/>
      <c r="DG221" s="101"/>
      <c r="DH221" s="101"/>
      <c r="DI221" s="101"/>
      <c r="DJ221" s="101"/>
      <c r="DK221" s="101"/>
      <c r="DL221" s="101"/>
      <c r="DM221" s="101"/>
      <c r="DN221" s="101"/>
      <c r="DO221" s="101"/>
      <c r="DP221" s="101"/>
      <c r="DQ221" s="101"/>
      <c r="DR221" s="101"/>
      <c r="DS221" s="101"/>
      <c r="DT221" s="101"/>
      <c r="DU221" s="101"/>
      <c r="DV221" s="101"/>
      <c r="DW221" s="101"/>
      <c r="DX221" s="101"/>
      <c r="DY221" s="101"/>
      <c r="DZ221" s="101"/>
      <c r="EA221" s="101"/>
      <c r="EB221" s="101"/>
      <c r="EC221" s="101"/>
      <c r="ED221" s="101"/>
      <c r="EE221" s="101"/>
      <c r="EF221" s="101"/>
      <c r="EG221" s="101"/>
      <c r="EH221" s="101"/>
      <c r="EI221" s="101"/>
      <c r="EJ221" s="101"/>
      <c r="EK221" s="101"/>
      <c r="EL221" s="101"/>
      <c r="EM221" s="101"/>
      <c r="EN221" s="101"/>
      <c r="EO221" s="101"/>
      <c r="EP221" s="101"/>
      <c r="EQ221" s="101"/>
      <c r="ER221" s="101"/>
      <c r="ES221" s="101"/>
      <c r="ET221" s="101"/>
      <c r="EU221" s="101"/>
      <c r="EV221" s="101"/>
      <c r="EW221" s="101"/>
      <c r="EX221" s="101"/>
      <c r="EY221" s="101"/>
      <c r="EZ221" s="101"/>
      <c r="FA221" s="101"/>
      <c r="FB221" s="101"/>
      <c r="FC221" s="101"/>
      <c r="FD221" s="101"/>
      <c r="FE221" s="101"/>
      <c r="FF221" s="101"/>
      <c r="FG221" s="101"/>
      <c r="FH221" s="101"/>
      <c r="FI221" s="101"/>
      <c r="FJ221" s="101"/>
      <c r="FK221" s="101"/>
      <c r="FL221" s="101"/>
      <c r="FM221" s="101"/>
      <c r="FN221" s="101"/>
      <c r="FO221" s="101"/>
      <c r="FP221" s="101"/>
      <c r="FQ221" s="101"/>
      <c r="FR221" s="101"/>
      <c r="FS221" s="101"/>
      <c r="FT221" s="101"/>
      <c r="FU221" s="101"/>
      <c r="FV221" s="101"/>
      <c r="FW221" s="101"/>
      <c r="FX221" s="101"/>
      <c r="FY221" s="101"/>
      <c r="FZ221" s="101"/>
      <c r="GA221" s="101"/>
      <c r="GB221" s="101"/>
      <c r="GC221" s="101"/>
      <c r="GD221" s="101"/>
      <c r="GE221" s="101"/>
      <c r="GF221" s="101"/>
      <c r="GG221" s="101"/>
      <c r="GH221" s="101"/>
      <c r="GI221" s="101"/>
      <c r="GJ221" s="101"/>
      <c r="GK221" s="101"/>
      <c r="GL221" s="101"/>
      <c r="GM221" s="101"/>
      <c r="GN221" s="101"/>
      <c r="GO221" s="101"/>
      <c r="GP221" s="101"/>
      <c r="GQ221" s="101"/>
      <c r="GR221" s="101"/>
      <c r="GS221" s="101"/>
      <c r="GT221" s="101"/>
      <c r="GU221" s="101"/>
      <c r="GV221" s="101"/>
      <c r="GW221" s="101"/>
      <c r="GX221" s="101"/>
      <c r="GY221" s="101"/>
      <c r="GZ221" s="101"/>
      <c r="HA221" s="101"/>
      <c r="HB221" s="101"/>
      <c r="HC221" s="101"/>
      <c r="HD221" s="101"/>
      <c r="HE221" s="101"/>
      <c r="HF221" s="101"/>
      <c r="HG221" s="101"/>
      <c r="HH221" s="101"/>
      <c r="HI221" s="101"/>
      <c r="HJ221" s="101"/>
      <c r="HK221" s="101"/>
      <c r="HL221" s="101"/>
      <c r="HM221" s="101"/>
      <c r="HN221" s="101"/>
      <c r="HO221" s="101"/>
      <c r="HP221" s="101"/>
      <c r="HQ221" s="101"/>
      <c r="HR221" s="101"/>
      <c r="HS221" s="101"/>
      <c r="HT221" s="101"/>
      <c r="HU221" s="101"/>
      <c r="HV221" s="101"/>
      <c r="HW221" s="101"/>
      <c r="HX221" s="101"/>
      <c r="HY221" s="101"/>
      <c r="HZ221" s="101"/>
      <c r="IA221" s="101"/>
      <c r="IB221" s="101"/>
      <c r="IC221" s="101"/>
      <c r="ID221" s="101"/>
      <c r="IE221" s="101"/>
      <c r="IF221" s="101"/>
      <c r="IG221" s="101"/>
      <c r="IH221" s="101"/>
      <c r="II221" s="101"/>
      <c r="IJ221" s="101"/>
      <c r="IK221" s="101"/>
      <c r="IL221" s="101"/>
      <c r="IM221" s="101"/>
      <c r="IN221" s="101"/>
      <c r="IO221" s="101"/>
      <c r="IP221" s="101"/>
      <c r="IQ221" s="105"/>
      <c r="IR221" s="105"/>
      <c r="IS221" s="105"/>
    </row>
    <row r="222" spans="1:253" s="7" customFormat="1" ht="15">
      <c r="A222" s="80"/>
      <c r="B222" s="81"/>
      <c r="C222" s="81"/>
      <c r="D222" s="81"/>
      <c r="E222" s="81"/>
      <c r="F222" s="81"/>
      <c r="G222" s="81"/>
      <c r="H222" s="29" t="s">
        <v>69</v>
      </c>
      <c r="I222" s="102">
        <v>144.9</v>
      </c>
      <c r="J222" s="102">
        <v>0</v>
      </c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1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1"/>
      <c r="CM222" s="101"/>
      <c r="CN222" s="101"/>
      <c r="CO222" s="101"/>
      <c r="CP222" s="101"/>
      <c r="CQ222" s="101"/>
      <c r="CR222" s="101"/>
      <c r="CS222" s="101"/>
      <c r="CT222" s="101"/>
      <c r="CU222" s="101"/>
      <c r="CV222" s="101"/>
      <c r="CW222" s="101"/>
      <c r="CX222" s="101"/>
      <c r="CY222" s="101"/>
      <c r="CZ222" s="101"/>
      <c r="DA222" s="101"/>
      <c r="DB222" s="101"/>
      <c r="DC222" s="101"/>
      <c r="DD222" s="101"/>
      <c r="DE222" s="101"/>
      <c r="DF222" s="101"/>
      <c r="DG222" s="101"/>
      <c r="DH222" s="101"/>
      <c r="DI222" s="101"/>
      <c r="DJ222" s="101"/>
      <c r="DK222" s="101"/>
      <c r="DL222" s="101"/>
      <c r="DM222" s="101"/>
      <c r="DN222" s="101"/>
      <c r="DO222" s="101"/>
      <c r="DP222" s="101"/>
      <c r="DQ222" s="101"/>
      <c r="DR222" s="101"/>
      <c r="DS222" s="101"/>
      <c r="DT222" s="101"/>
      <c r="DU222" s="101"/>
      <c r="DV222" s="101"/>
      <c r="DW222" s="101"/>
      <c r="DX222" s="101"/>
      <c r="DY222" s="101"/>
      <c r="DZ222" s="101"/>
      <c r="EA222" s="101"/>
      <c r="EB222" s="101"/>
      <c r="EC222" s="101"/>
      <c r="ED222" s="101"/>
      <c r="EE222" s="101"/>
      <c r="EF222" s="101"/>
      <c r="EG222" s="101"/>
      <c r="EH222" s="101"/>
      <c r="EI222" s="101"/>
      <c r="EJ222" s="101"/>
      <c r="EK222" s="101"/>
      <c r="EL222" s="101"/>
      <c r="EM222" s="101"/>
      <c r="EN222" s="101"/>
      <c r="EO222" s="101"/>
      <c r="EP222" s="101"/>
      <c r="EQ222" s="101"/>
      <c r="ER222" s="101"/>
      <c r="ES222" s="101"/>
      <c r="ET222" s="101"/>
      <c r="EU222" s="101"/>
      <c r="EV222" s="101"/>
      <c r="EW222" s="101"/>
      <c r="EX222" s="101"/>
      <c r="EY222" s="101"/>
      <c r="EZ222" s="101"/>
      <c r="FA222" s="101"/>
      <c r="FB222" s="101"/>
      <c r="FC222" s="101"/>
      <c r="FD222" s="101"/>
      <c r="FE222" s="101"/>
      <c r="FF222" s="101"/>
      <c r="FG222" s="101"/>
      <c r="FH222" s="101"/>
      <c r="FI222" s="101"/>
      <c r="FJ222" s="101"/>
      <c r="FK222" s="101"/>
      <c r="FL222" s="101"/>
      <c r="FM222" s="101"/>
      <c r="FN222" s="101"/>
      <c r="FO222" s="101"/>
      <c r="FP222" s="101"/>
      <c r="FQ222" s="101"/>
      <c r="FR222" s="101"/>
      <c r="FS222" s="101"/>
      <c r="FT222" s="101"/>
      <c r="FU222" s="101"/>
      <c r="FV222" s="101"/>
      <c r="FW222" s="101"/>
      <c r="FX222" s="101"/>
      <c r="FY222" s="101"/>
      <c r="FZ222" s="101"/>
      <c r="GA222" s="101"/>
      <c r="GB222" s="101"/>
      <c r="GC222" s="101"/>
      <c r="GD222" s="101"/>
      <c r="GE222" s="101"/>
      <c r="GF222" s="101"/>
      <c r="GG222" s="101"/>
      <c r="GH222" s="101"/>
      <c r="GI222" s="101"/>
      <c r="GJ222" s="101"/>
      <c r="GK222" s="101"/>
      <c r="GL222" s="101"/>
      <c r="GM222" s="101"/>
      <c r="GN222" s="101"/>
      <c r="GO222" s="101"/>
      <c r="GP222" s="101"/>
      <c r="GQ222" s="101"/>
      <c r="GR222" s="101"/>
      <c r="GS222" s="101"/>
      <c r="GT222" s="101"/>
      <c r="GU222" s="101"/>
      <c r="GV222" s="101"/>
      <c r="GW222" s="101"/>
      <c r="GX222" s="101"/>
      <c r="GY222" s="101"/>
      <c r="GZ222" s="101"/>
      <c r="HA222" s="101"/>
      <c r="HB222" s="101"/>
      <c r="HC222" s="101"/>
      <c r="HD222" s="101"/>
      <c r="HE222" s="101"/>
      <c r="HF222" s="101"/>
      <c r="HG222" s="101"/>
      <c r="HH222" s="101"/>
      <c r="HI222" s="101"/>
      <c r="HJ222" s="101"/>
      <c r="HK222" s="101"/>
      <c r="HL222" s="101"/>
      <c r="HM222" s="101"/>
      <c r="HN222" s="101"/>
      <c r="HO222" s="101"/>
      <c r="HP222" s="101"/>
      <c r="HQ222" s="101"/>
      <c r="HR222" s="101"/>
      <c r="HS222" s="101"/>
      <c r="HT222" s="101"/>
      <c r="HU222" s="101"/>
      <c r="HV222" s="101"/>
      <c r="HW222" s="101"/>
      <c r="HX222" s="101"/>
      <c r="HY222" s="101"/>
      <c r="HZ222" s="101"/>
      <c r="IA222" s="101"/>
      <c r="IB222" s="101"/>
      <c r="IC222" s="101"/>
      <c r="ID222" s="101"/>
      <c r="IE222" s="101"/>
      <c r="IF222" s="101"/>
      <c r="IG222" s="101"/>
      <c r="IH222" s="101"/>
      <c r="II222" s="101"/>
      <c r="IJ222" s="101"/>
      <c r="IK222" s="101"/>
      <c r="IL222" s="101"/>
      <c r="IM222" s="101"/>
      <c r="IN222" s="101"/>
      <c r="IO222" s="101"/>
      <c r="IP222" s="101"/>
      <c r="IQ222" s="105"/>
      <c r="IR222" s="105"/>
      <c r="IS222" s="105"/>
    </row>
    <row r="223" spans="1:253" s="7" customFormat="1" ht="15">
      <c r="A223" s="80"/>
      <c r="B223" s="81"/>
      <c r="C223" s="81"/>
      <c r="D223" s="81"/>
      <c r="E223" s="81"/>
      <c r="F223" s="81"/>
      <c r="G223" s="81"/>
      <c r="H223" s="29" t="s">
        <v>18</v>
      </c>
      <c r="I223" s="102">
        <v>63141.37</v>
      </c>
      <c r="J223" s="102">
        <v>0</v>
      </c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  <c r="CW223" s="101"/>
      <c r="CX223" s="101"/>
      <c r="CY223" s="101"/>
      <c r="CZ223" s="101"/>
      <c r="DA223" s="101"/>
      <c r="DB223" s="101"/>
      <c r="DC223" s="101"/>
      <c r="DD223" s="101"/>
      <c r="DE223" s="101"/>
      <c r="DF223" s="101"/>
      <c r="DG223" s="101"/>
      <c r="DH223" s="101"/>
      <c r="DI223" s="101"/>
      <c r="DJ223" s="101"/>
      <c r="DK223" s="101"/>
      <c r="DL223" s="101"/>
      <c r="DM223" s="101"/>
      <c r="DN223" s="101"/>
      <c r="DO223" s="101"/>
      <c r="DP223" s="101"/>
      <c r="DQ223" s="101"/>
      <c r="DR223" s="101"/>
      <c r="DS223" s="101"/>
      <c r="DT223" s="101"/>
      <c r="DU223" s="101"/>
      <c r="DV223" s="101"/>
      <c r="DW223" s="101"/>
      <c r="DX223" s="101"/>
      <c r="DY223" s="101"/>
      <c r="DZ223" s="101"/>
      <c r="EA223" s="101"/>
      <c r="EB223" s="101"/>
      <c r="EC223" s="101"/>
      <c r="ED223" s="101"/>
      <c r="EE223" s="101"/>
      <c r="EF223" s="101"/>
      <c r="EG223" s="101"/>
      <c r="EH223" s="101"/>
      <c r="EI223" s="101"/>
      <c r="EJ223" s="101"/>
      <c r="EK223" s="101"/>
      <c r="EL223" s="101"/>
      <c r="EM223" s="101"/>
      <c r="EN223" s="101"/>
      <c r="EO223" s="101"/>
      <c r="EP223" s="101"/>
      <c r="EQ223" s="101"/>
      <c r="ER223" s="101"/>
      <c r="ES223" s="101"/>
      <c r="ET223" s="101"/>
      <c r="EU223" s="101"/>
      <c r="EV223" s="101"/>
      <c r="EW223" s="101"/>
      <c r="EX223" s="101"/>
      <c r="EY223" s="101"/>
      <c r="EZ223" s="101"/>
      <c r="FA223" s="101"/>
      <c r="FB223" s="101"/>
      <c r="FC223" s="101"/>
      <c r="FD223" s="101"/>
      <c r="FE223" s="101"/>
      <c r="FF223" s="101"/>
      <c r="FG223" s="101"/>
      <c r="FH223" s="101"/>
      <c r="FI223" s="101"/>
      <c r="FJ223" s="101"/>
      <c r="FK223" s="101"/>
      <c r="FL223" s="101"/>
      <c r="FM223" s="101"/>
      <c r="FN223" s="101"/>
      <c r="FO223" s="101"/>
      <c r="FP223" s="101"/>
      <c r="FQ223" s="101"/>
      <c r="FR223" s="101"/>
      <c r="FS223" s="101"/>
      <c r="FT223" s="101"/>
      <c r="FU223" s="101"/>
      <c r="FV223" s="101"/>
      <c r="FW223" s="101"/>
      <c r="FX223" s="101"/>
      <c r="FY223" s="101"/>
      <c r="FZ223" s="101"/>
      <c r="GA223" s="101"/>
      <c r="GB223" s="101"/>
      <c r="GC223" s="101"/>
      <c r="GD223" s="101"/>
      <c r="GE223" s="101"/>
      <c r="GF223" s="101"/>
      <c r="GG223" s="101"/>
      <c r="GH223" s="101"/>
      <c r="GI223" s="101"/>
      <c r="GJ223" s="101"/>
      <c r="GK223" s="101"/>
      <c r="GL223" s="101"/>
      <c r="GM223" s="101"/>
      <c r="GN223" s="101"/>
      <c r="GO223" s="101"/>
      <c r="GP223" s="101"/>
      <c r="GQ223" s="101"/>
      <c r="GR223" s="101"/>
      <c r="GS223" s="101"/>
      <c r="GT223" s="101"/>
      <c r="GU223" s="101"/>
      <c r="GV223" s="101"/>
      <c r="GW223" s="101"/>
      <c r="GX223" s="101"/>
      <c r="GY223" s="101"/>
      <c r="GZ223" s="101"/>
      <c r="HA223" s="101"/>
      <c r="HB223" s="101"/>
      <c r="HC223" s="101"/>
      <c r="HD223" s="101"/>
      <c r="HE223" s="101"/>
      <c r="HF223" s="101"/>
      <c r="HG223" s="101"/>
      <c r="HH223" s="101"/>
      <c r="HI223" s="101"/>
      <c r="HJ223" s="101"/>
      <c r="HK223" s="101"/>
      <c r="HL223" s="101"/>
      <c r="HM223" s="101"/>
      <c r="HN223" s="101"/>
      <c r="HO223" s="101"/>
      <c r="HP223" s="101"/>
      <c r="HQ223" s="101"/>
      <c r="HR223" s="101"/>
      <c r="HS223" s="101"/>
      <c r="HT223" s="101"/>
      <c r="HU223" s="101"/>
      <c r="HV223" s="101"/>
      <c r="HW223" s="101"/>
      <c r="HX223" s="101"/>
      <c r="HY223" s="101"/>
      <c r="HZ223" s="101"/>
      <c r="IA223" s="101"/>
      <c r="IB223" s="101"/>
      <c r="IC223" s="101"/>
      <c r="ID223" s="101"/>
      <c r="IE223" s="101"/>
      <c r="IF223" s="101"/>
      <c r="IG223" s="101"/>
      <c r="IH223" s="101"/>
      <c r="II223" s="101"/>
      <c r="IJ223" s="101"/>
      <c r="IK223" s="101"/>
      <c r="IL223" s="101"/>
      <c r="IM223" s="101"/>
      <c r="IN223" s="101"/>
      <c r="IO223" s="101"/>
      <c r="IP223" s="101"/>
      <c r="IQ223" s="105"/>
      <c r="IR223" s="105"/>
      <c r="IS223" s="105"/>
    </row>
    <row r="224" spans="1:253" s="7" customFormat="1" ht="15">
      <c r="A224" s="80">
        <v>77</v>
      </c>
      <c r="B224" s="81" t="s">
        <v>391</v>
      </c>
      <c r="C224" s="85" t="s">
        <v>392</v>
      </c>
      <c r="D224" s="81" t="s">
        <v>393</v>
      </c>
      <c r="E224" s="81" t="s">
        <v>14</v>
      </c>
      <c r="F224" s="81" t="s">
        <v>394</v>
      </c>
      <c r="G224" s="81" t="s">
        <v>395</v>
      </c>
      <c r="H224" s="29" t="s">
        <v>30</v>
      </c>
      <c r="I224" s="102">
        <v>2685.25</v>
      </c>
      <c r="J224" s="102">
        <v>0</v>
      </c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  <c r="CW224" s="101"/>
      <c r="CX224" s="101"/>
      <c r="CY224" s="101"/>
      <c r="CZ224" s="101"/>
      <c r="DA224" s="101"/>
      <c r="DB224" s="101"/>
      <c r="DC224" s="101"/>
      <c r="DD224" s="101"/>
      <c r="DE224" s="101"/>
      <c r="DF224" s="101"/>
      <c r="DG224" s="101"/>
      <c r="DH224" s="101"/>
      <c r="DI224" s="101"/>
      <c r="DJ224" s="101"/>
      <c r="DK224" s="101"/>
      <c r="DL224" s="101"/>
      <c r="DM224" s="101"/>
      <c r="DN224" s="101"/>
      <c r="DO224" s="101"/>
      <c r="DP224" s="101"/>
      <c r="DQ224" s="101"/>
      <c r="DR224" s="101"/>
      <c r="DS224" s="101"/>
      <c r="DT224" s="101"/>
      <c r="DU224" s="101"/>
      <c r="DV224" s="101"/>
      <c r="DW224" s="101"/>
      <c r="DX224" s="101"/>
      <c r="DY224" s="101"/>
      <c r="DZ224" s="101"/>
      <c r="EA224" s="101"/>
      <c r="EB224" s="101"/>
      <c r="EC224" s="101"/>
      <c r="ED224" s="101"/>
      <c r="EE224" s="101"/>
      <c r="EF224" s="101"/>
      <c r="EG224" s="101"/>
      <c r="EH224" s="101"/>
      <c r="EI224" s="101"/>
      <c r="EJ224" s="101"/>
      <c r="EK224" s="101"/>
      <c r="EL224" s="101"/>
      <c r="EM224" s="101"/>
      <c r="EN224" s="101"/>
      <c r="EO224" s="101"/>
      <c r="EP224" s="101"/>
      <c r="EQ224" s="101"/>
      <c r="ER224" s="101"/>
      <c r="ES224" s="101"/>
      <c r="ET224" s="101"/>
      <c r="EU224" s="101"/>
      <c r="EV224" s="101"/>
      <c r="EW224" s="101"/>
      <c r="EX224" s="101"/>
      <c r="EY224" s="101"/>
      <c r="EZ224" s="101"/>
      <c r="FA224" s="101"/>
      <c r="FB224" s="101"/>
      <c r="FC224" s="101"/>
      <c r="FD224" s="101"/>
      <c r="FE224" s="101"/>
      <c r="FF224" s="101"/>
      <c r="FG224" s="101"/>
      <c r="FH224" s="101"/>
      <c r="FI224" s="101"/>
      <c r="FJ224" s="101"/>
      <c r="FK224" s="101"/>
      <c r="FL224" s="101"/>
      <c r="FM224" s="101"/>
      <c r="FN224" s="101"/>
      <c r="FO224" s="101"/>
      <c r="FP224" s="101"/>
      <c r="FQ224" s="101"/>
      <c r="FR224" s="101"/>
      <c r="FS224" s="101"/>
      <c r="FT224" s="101"/>
      <c r="FU224" s="101"/>
      <c r="FV224" s="101"/>
      <c r="FW224" s="101"/>
      <c r="FX224" s="101"/>
      <c r="FY224" s="101"/>
      <c r="FZ224" s="101"/>
      <c r="GA224" s="101"/>
      <c r="GB224" s="101"/>
      <c r="GC224" s="101"/>
      <c r="GD224" s="101"/>
      <c r="GE224" s="101"/>
      <c r="GF224" s="101"/>
      <c r="GG224" s="101"/>
      <c r="GH224" s="101"/>
      <c r="GI224" s="101"/>
      <c r="GJ224" s="101"/>
      <c r="GK224" s="101"/>
      <c r="GL224" s="101"/>
      <c r="GM224" s="101"/>
      <c r="GN224" s="101"/>
      <c r="GO224" s="101"/>
      <c r="GP224" s="101"/>
      <c r="GQ224" s="101"/>
      <c r="GR224" s="101"/>
      <c r="GS224" s="101"/>
      <c r="GT224" s="101"/>
      <c r="GU224" s="101"/>
      <c r="GV224" s="101"/>
      <c r="GW224" s="101"/>
      <c r="GX224" s="101"/>
      <c r="GY224" s="101"/>
      <c r="GZ224" s="101"/>
      <c r="HA224" s="101"/>
      <c r="HB224" s="101"/>
      <c r="HC224" s="101"/>
      <c r="HD224" s="101"/>
      <c r="HE224" s="101"/>
      <c r="HF224" s="101"/>
      <c r="HG224" s="101"/>
      <c r="HH224" s="101"/>
      <c r="HI224" s="101"/>
      <c r="HJ224" s="101"/>
      <c r="HK224" s="101"/>
      <c r="HL224" s="101"/>
      <c r="HM224" s="101"/>
      <c r="HN224" s="101"/>
      <c r="HO224" s="101"/>
      <c r="HP224" s="101"/>
      <c r="HQ224" s="101"/>
      <c r="HR224" s="101"/>
      <c r="HS224" s="101"/>
      <c r="HT224" s="101"/>
      <c r="HU224" s="101"/>
      <c r="HV224" s="101"/>
      <c r="HW224" s="101"/>
      <c r="HX224" s="101"/>
      <c r="HY224" s="101"/>
      <c r="HZ224" s="101"/>
      <c r="IA224" s="101"/>
      <c r="IB224" s="101"/>
      <c r="IC224" s="101"/>
      <c r="ID224" s="101"/>
      <c r="IE224" s="101"/>
      <c r="IF224" s="101"/>
      <c r="IG224" s="101"/>
      <c r="IH224" s="101"/>
      <c r="II224" s="101"/>
      <c r="IJ224" s="101"/>
      <c r="IK224" s="101"/>
      <c r="IL224" s="101"/>
      <c r="IM224" s="101"/>
      <c r="IN224" s="101"/>
      <c r="IO224" s="101"/>
      <c r="IP224" s="101"/>
      <c r="IQ224" s="105"/>
      <c r="IR224" s="105"/>
      <c r="IS224" s="105"/>
    </row>
    <row r="225" spans="1:253" s="7" customFormat="1" ht="15">
      <c r="A225" s="80"/>
      <c r="B225" s="81"/>
      <c r="C225" s="85"/>
      <c r="D225" s="81"/>
      <c r="E225" s="81"/>
      <c r="F225" s="81"/>
      <c r="G225" s="81"/>
      <c r="H225" s="29" t="s">
        <v>31</v>
      </c>
      <c r="I225" s="102">
        <v>93.98</v>
      </c>
      <c r="J225" s="102">
        <v>0</v>
      </c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1"/>
      <c r="CX225" s="101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1"/>
      <c r="DJ225" s="101"/>
      <c r="DK225" s="101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1"/>
      <c r="DV225" s="101"/>
      <c r="DW225" s="101"/>
      <c r="DX225" s="101"/>
      <c r="DY225" s="101"/>
      <c r="DZ225" s="101"/>
      <c r="EA225" s="101"/>
      <c r="EB225" s="101"/>
      <c r="EC225" s="101"/>
      <c r="ED225" s="101"/>
      <c r="EE225" s="101"/>
      <c r="EF225" s="101"/>
      <c r="EG225" s="101"/>
      <c r="EH225" s="101"/>
      <c r="EI225" s="101"/>
      <c r="EJ225" s="101"/>
      <c r="EK225" s="101"/>
      <c r="EL225" s="101"/>
      <c r="EM225" s="101"/>
      <c r="EN225" s="101"/>
      <c r="EO225" s="101"/>
      <c r="EP225" s="101"/>
      <c r="EQ225" s="101"/>
      <c r="ER225" s="101"/>
      <c r="ES225" s="101"/>
      <c r="ET225" s="101"/>
      <c r="EU225" s="101"/>
      <c r="EV225" s="101"/>
      <c r="EW225" s="101"/>
      <c r="EX225" s="101"/>
      <c r="EY225" s="101"/>
      <c r="EZ225" s="101"/>
      <c r="FA225" s="101"/>
      <c r="FB225" s="101"/>
      <c r="FC225" s="101"/>
      <c r="FD225" s="101"/>
      <c r="FE225" s="101"/>
      <c r="FF225" s="101"/>
      <c r="FG225" s="101"/>
      <c r="FH225" s="101"/>
      <c r="FI225" s="101"/>
      <c r="FJ225" s="101"/>
      <c r="FK225" s="101"/>
      <c r="FL225" s="101"/>
      <c r="FM225" s="101"/>
      <c r="FN225" s="101"/>
      <c r="FO225" s="101"/>
      <c r="FP225" s="101"/>
      <c r="FQ225" s="101"/>
      <c r="FR225" s="101"/>
      <c r="FS225" s="101"/>
      <c r="FT225" s="101"/>
      <c r="FU225" s="101"/>
      <c r="FV225" s="101"/>
      <c r="FW225" s="101"/>
      <c r="FX225" s="101"/>
      <c r="FY225" s="101"/>
      <c r="FZ225" s="101"/>
      <c r="GA225" s="101"/>
      <c r="GB225" s="101"/>
      <c r="GC225" s="101"/>
      <c r="GD225" s="101"/>
      <c r="GE225" s="101"/>
      <c r="GF225" s="101"/>
      <c r="GG225" s="101"/>
      <c r="GH225" s="101"/>
      <c r="GI225" s="101"/>
      <c r="GJ225" s="101"/>
      <c r="GK225" s="101"/>
      <c r="GL225" s="101"/>
      <c r="GM225" s="101"/>
      <c r="GN225" s="101"/>
      <c r="GO225" s="101"/>
      <c r="GP225" s="101"/>
      <c r="GQ225" s="101"/>
      <c r="GR225" s="101"/>
      <c r="GS225" s="101"/>
      <c r="GT225" s="101"/>
      <c r="GU225" s="101"/>
      <c r="GV225" s="101"/>
      <c r="GW225" s="101"/>
      <c r="GX225" s="101"/>
      <c r="GY225" s="101"/>
      <c r="GZ225" s="101"/>
      <c r="HA225" s="101"/>
      <c r="HB225" s="101"/>
      <c r="HC225" s="101"/>
      <c r="HD225" s="101"/>
      <c r="HE225" s="101"/>
      <c r="HF225" s="101"/>
      <c r="HG225" s="101"/>
      <c r="HH225" s="101"/>
      <c r="HI225" s="101"/>
      <c r="HJ225" s="101"/>
      <c r="HK225" s="101"/>
      <c r="HL225" s="101"/>
      <c r="HM225" s="101"/>
      <c r="HN225" s="101"/>
      <c r="HO225" s="101"/>
      <c r="HP225" s="101"/>
      <c r="HQ225" s="101"/>
      <c r="HR225" s="101"/>
      <c r="HS225" s="101"/>
      <c r="HT225" s="101"/>
      <c r="HU225" s="101"/>
      <c r="HV225" s="101"/>
      <c r="HW225" s="101"/>
      <c r="HX225" s="101"/>
      <c r="HY225" s="101"/>
      <c r="HZ225" s="101"/>
      <c r="IA225" s="101"/>
      <c r="IB225" s="101"/>
      <c r="IC225" s="101"/>
      <c r="ID225" s="101"/>
      <c r="IE225" s="101"/>
      <c r="IF225" s="101"/>
      <c r="IG225" s="101"/>
      <c r="IH225" s="101"/>
      <c r="II225" s="101"/>
      <c r="IJ225" s="101"/>
      <c r="IK225" s="101"/>
      <c r="IL225" s="101"/>
      <c r="IM225" s="101"/>
      <c r="IN225" s="101"/>
      <c r="IO225" s="101"/>
      <c r="IP225" s="101"/>
      <c r="IQ225" s="105"/>
      <c r="IR225" s="105"/>
      <c r="IS225" s="105"/>
    </row>
    <row r="226" spans="1:253" s="7" customFormat="1" ht="15">
      <c r="A226" s="80"/>
      <c r="B226" s="81"/>
      <c r="C226" s="85"/>
      <c r="D226" s="81"/>
      <c r="E226" s="81"/>
      <c r="F226" s="81"/>
      <c r="G226" s="81"/>
      <c r="H226" s="29" t="s">
        <v>18</v>
      </c>
      <c r="I226" s="102">
        <v>2779.23</v>
      </c>
      <c r="J226" s="102">
        <v>0</v>
      </c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  <c r="CW226" s="101"/>
      <c r="CX226" s="101"/>
      <c r="CY226" s="101"/>
      <c r="CZ226" s="101"/>
      <c r="DA226" s="101"/>
      <c r="DB226" s="101"/>
      <c r="DC226" s="101"/>
      <c r="DD226" s="101"/>
      <c r="DE226" s="101"/>
      <c r="DF226" s="101"/>
      <c r="DG226" s="101"/>
      <c r="DH226" s="101"/>
      <c r="DI226" s="101"/>
      <c r="DJ226" s="101"/>
      <c r="DK226" s="101"/>
      <c r="DL226" s="101"/>
      <c r="DM226" s="101"/>
      <c r="DN226" s="101"/>
      <c r="DO226" s="101"/>
      <c r="DP226" s="101"/>
      <c r="DQ226" s="101"/>
      <c r="DR226" s="101"/>
      <c r="DS226" s="101"/>
      <c r="DT226" s="101"/>
      <c r="DU226" s="101"/>
      <c r="DV226" s="101"/>
      <c r="DW226" s="101"/>
      <c r="DX226" s="101"/>
      <c r="DY226" s="101"/>
      <c r="DZ226" s="101"/>
      <c r="EA226" s="101"/>
      <c r="EB226" s="101"/>
      <c r="EC226" s="101"/>
      <c r="ED226" s="101"/>
      <c r="EE226" s="101"/>
      <c r="EF226" s="101"/>
      <c r="EG226" s="101"/>
      <c r="EH226" s="101"/>
      <c r="EI226" s="101"/>
      <c r="EJ226" s="101"/>
      <c r="EK226" s="101"/>
      <c r="EL226" s="101"/>
      <c r="EM226" s="101"/>
      <c r="EN226" s="101"/>
      <c r="EO226" s="101"/>
      <c r="EP226" s="101"/>
      <c r="EQ226" s="101"/>
      <c r="ER226" s="101"/>
      <c r="ES226" s="101"/>
      <c r="ET226" s="101"/>
      <c r="EU226" s="101"/>
      <c r="EV226" s="101"/>
      <c r="EW226" s="101"/>
      <c r="EX226" s="101"/>
      <c r="EY226" s="101"/>
      <c r="EZ226" s="101"/>
      <c r="FA226" s="101"/>
      <c r="FB226" s="101"/>
      <c r="FC226" s="101"/>
      <c r="FD226" s="101"/>
      <c r="FE226" s="101"/>
      <c r="FF226" s="101"/>
      <c r="FG226" s="101"/>
      <c r="FH226" s="101"/>
      <c r="FI226" s="101"/>
      <c r="FJ226" s="101"/>
      <c r="FK226" s="101"/>
      <c r="FL226" s="101"/>
      <c r="FM226" s="101"/>
      <c r="FN226" s="101"/>
      <c r="FO226" s="101"/>
      <c r="FP226" s="101"/>
      <c r="FQ226" s="101"/>
      <c r="FR226" s="101"/>
      <c r="FS226" s="101"/>
      <c r="FT226" s="101"/>
      <c r="FU226" s="101"/>
      <c r="FV226" s="101"/>
      <c r="FW226" s="101"/>
      <c r="FX226" s="101"/>
      <c r="FY226" s="101"/>
      <c r="FZ226" s="101"/>
      <c r="GA226" s="101"/>
      <c r="GB226" s="101"/>
      <c r="GC226" s="101"/>
      <c r="GD226" s="101"/>
      <c r="GE226" s="101"/>
      <c r="GF226" s="101"/>
      <c r="GG226" s="101"/>
      <c r="GH226" s="101"/>
      <c r="GI226" s="101"/>
      <c r="GJ226" s="101"/>
      <c r="GK226" s="101"/>
      <c r="GL226" s="101"/>
      <c r="GM226" s="101"/>
      <c r="GN226" s="101"/>
      <c r="GO226" s="101"/>
      <c r="GP226" s="101"/>
      <c r="GQ226" s="101"/>
      <c r="GR226" s="101"/>
      <c r="GS226" s="101"/>
      <c r="GT226" s="101"/>
      <c r="GU226" s="101"/>
      <c r="GV226" s="101"/>
      <c r="GW226" s="101"/>
      <c r="GX226" s="101"/>
      <c r="GY226" s="101"/>
      <c r="GZ226" s="101"/>
      <c r="HA226" s="101"/>
      <c r="HB226" s="101"/>
      <c r="HC226" s="101"/>
      <c r="HD226" s="101"/>
      <c r="HE226" s="101"/>
      <c r="HF226" s="101"/>
      <c r="HG226" s="101"/>
      <c r="HH226" s="101"/>
      <c r="HI226" s="101"/>
      <c r="HJ226" s="101"/>
      <c r="HK226" s="101"/>
      <c r="HL226" s="101"/>
      <c r="HM226" s="101"/>
      <c r="HN226" s="101"/>
      <c r="HO226" s="101"/>
      <c r="HP226" s="101"/>
      <c r="HQ226" s="101"/>
      <c r="HR226" s="101"/>
      <c r="HS226" s="101"/>
      <c r="HT226" s="101"/>
      <c r="HU226" s="101"/>
      <c r="HV226" s="101"/>
      <c r="HW226" s="101"/>
      <c r="HX226" s="101"/>
      <c r="HY226" s="101"/>
      <c r="HZ226" s="101"/>
      <c r="IA226" s="101"/>
      <c r="IB226" s="101"/>
      <c r="IC226" s="101"/>
      <c r="ID226" s="101"/>
      <c r="IE226" s="101"/>
      <c r="IF226" s="101"/>
      <c r="IG226" s="101"/>
      <c r="IH226" s="101"/>
      <c r="II226" s="101"/>
      <c r="IJ226" s="101"/>
      <c r="IK226" s="101"/>
      <c r="IL226" s="101"/>
      <c r="IM226" s="101"/>
      <c r="IN226" s="101"/>
      <c r="IO226" s="101"/>
      <c r="IP226" s="101"/>
      <c r="IQ226" s="105"/>
      <c r="IR226" s="105"/>
      <c r="IS226" s="105"/>
    </row>
    <row r="227" spans="1:253" s="7" customFormat="1" ht="15">
      <c r="A227" s="80">
        <v>78</v>
      </c>
      <c r="B227" s="82" t="s">
        <v>396</v>
      </c>
      <c r="C227" s="82" t="s">
        <v>397</v>
      </c>
      <c r="D227" s="82" t="s">
        <v>398</v>
      </c>
      <c r="E227" s="82" t="s">
        <v>14</v>
      </c>
      <c r="F227" s="82" t="s">
        <v>399</v>
      </c>
      <c r="G227" s="82" t="s">
        <v>400</v>
      </c>
      <c r="H227" s="29" t="s">
        <v>30</v>
      </c>
      <c r="I227" s="102">
        <v>42794.43</v>
      </c>
      <c r="J227" s="102">
        <v>0</v>
      </c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101"/>
      <c r="CX227" s="101"/>
      <c r="CY227" s="101"/>
      <c r="CZ227" s="101"/>
      <c r="DA227" s="101"/>
      <c r="DB227" s="101"/>
      <c r="DC227" s="101"/>
      <c r="DD227" s="101"/>
      <c r="DE227" s="101"/>
      <c r="DF227" s="101"/>
      <c r="DG227" s="101"/>
      <c r="DH227" s="101"/>
      <c r="DI227" s="101"/>
      <c r="DJ227" s="101"/>
      <c r="DK227" s="101"/>
      <c r="DL227" s="101"/>
      <c r="DM227" s="101"/>
      <c r="DN227" s="101"/>
      <c r="DO227" s="101"/>
      <c r="DP227" s="101"/>
      <c r="DQ227" s="101"/>
      <c r="DR227" s="101"/>
      <c r="DS227" s="101"/>
      <c r="DT227" s="101"/>
      <c r="DU227" s="101"/>
      <c r="DV227" s="101"/>
      <c r="DW227" s="101"/>
      <c r="DX227" s="101"/>
      <c r="DY227" s="101"/>
      <c r="DZ227" s="101"/>
      <c r="EA227" s="101"/>
      <c r="EB227" s="101"/>
      <c r="EC227" s="101"/>
      <c r="ED227" s="101"/>
      <c r="EE227" s="101"/>
      <c r="EF227" s="101"/>
      <c r="EG227" s="101"/>
      <c r="EH227" s="101"/>
      <c r="EI227" s="101"/>
      <c r="EJ227" s="101"/>
      <c r="EK227" s="101"/>
      <c r="EL227" s="101"/>
      <c r="EM227" s="101"/>
      <c r="EN227" s="101"/>
      <c r="EO227" s="101"/>
      <c r="EP227" s="101"/>
      <c r="EQ227" s="101"/>
      <c r="ER227" s="101"/>
      <c r="ES227" s="101"/>
      <c r="ET227" s="101"/>
      <c r="EU227" s="101"/>
      <c r="EV227" s="101"/>
      <c r="EW227" s="101"/>
      <c r="EX227" s="101"/>
      <c r="EY227" s="101"/>
      <c r="EZ227" s="101"/>
      <c r="FA227" s="101"/>
      <c r="FB227" s="101"/>
      <c r="FC227" s="101"/>
      <c r="FD227" s="101"/>
      <c r="FE227" s="101"/>
      <c r="FF227" s="101"/>
      <c r="FG227" s="101"/>
      <c r="FH227" s="101"/>
      <c r="FI227" s="101"/>
      <c r="FJ227" s="101"/>
      <c r="FK227" s="101"/>
      <c r="FL227" s="101"/>
      <c r="FM227" s="101"/>
      <c r="FN227" s="101"/>
      <c r="FO227" s="101"/>
      <c r="FP227" s="101"/>
      <c r="FQ227" s="101"/>
      <c r="FR227" s="101"/>
      <c r="FS227" s="101"/>
      <c r="FT227" s="101"/>
      <c r="FU227" s="101"/>
      <c r="FV227" s="101"/>
      <c r="FW227" s="101"/>
      <c r="FX227" s="101"/>
      <c r="FY227" s="101"/>
      <c r="FZ227" s="101"/>
      <c r="GA227" s="101"/>
      <c r="GB227" s="101"/>
      <c r="GC227" s="101"/>
      <c r="GD227" s="101"/>
      <c r="GE227" s="101"/>
      <c r="GF227" s="101"/>
      <c r="GG227" s="101"/>
      <c r="GH227" s="101"/>
      <c r="GI227" s="101"/>
      <c r="GJ227" s="101"/>
      <c r="GK227" s="101"/>
      <c r="GL227" s="101"/>
      <c r="GM227" s="101"/>
      <c r="GN227" s="101"/>
      <c r="GO227" s="101"/>
      <c r="GP227" s="101"/>
      <c r="GQ227" s="101"/>
      <c r="GR227" s="101"/>
      <c r="GS227" s="101"/>
      <c r="GT227" s="101"/>
      <c r="GU227" s="101"/>
      <c r="GV227" s="101"/>
      <c r="GW227" s="101"/>
      <c r="GX227" s="101"/>
      <c r="GY227" s="101"/>
      <c r="GZ227" s="101"/>
      <c r="HA227" s="101"/>
      <c r="HB227" s="101"/>
      <c r="HC227" s="101"/>
      <c r="HD227" s="101"/>
      <c r="HE227" s="101"/>
      <c r="HF227" s="101"/>
      <c r="HG227" s="101"/>
      <c r="HH227" s="101"/>
      <c r="HI227" s="101"/>
      <c r="HJ227" s="101"/>
      <c r="HK227" s="101"/>
      <c r="HL227" s="101"/>
      <c r="HM227" s="101"/>
      <c r="HN227" s="101"/>
      <c r="HO227" s="101"/>
      <c r="HP227" s="101"/>
      <c r="HQ227" s="101"/>
      <c r="HR227" s="101"/>
      <c r="HS227" s="101"/>
      <c r="HT227" s="101"/>
      <c r="HU227" s="101"/>
      <c r="HV227" s="101"/>
      <c r="HW227" s="101"/>
      <c r="HX227" s="101"/>
      <c r="HY227" s="101"/>
      <c r="HZ227" s="101"/>
      <c r="IA227" s="101"/>
      <c r="IB227" s="101"/>
      <c r="IC227" s="101"/>
      <c r="ID227" s="101"/>
      <c r="IE227" s="101"/>
      <c r="IF227" s="101"/>
      <c r="IG227" s="101"/>
      <c r="IH227" s="101"/>
      <c r="II227" s="101"/>
      <c r="IJ227" s="101"/>
      <c r="IK227" s="101"/>
      <c r="IL227" s="101"/>
      <c r="IM227" s="101"/>
      <c r="IN227" s="101"/>
      <c r="IO227" s="101"/>
      <c r="IP227" s="101"/>
      <c r="IQ227" s="105"/>
      <c r="IR227" s="105"/>
      <c r="IS227" s="105"/>
    </row>
    <row r="228" spans="1:253" s="7" customFormat="1" ht="15">
      <c r="A228" s="80"/>
      <c r="B228" s="82"/>
      <c r="C228" s="82"/>
      <c r="D228" s="82"/>
      <c r="E228" s="82"/>
      <c r="F228" s="82"/>
      <c r="G228" s="82"/>
      <c r="H228" s="71" t="s">
        <v>37</v>
      </c>
      <c r="I228" s="102">
        <v>3075.81</v>
      </c>
      <c r="J228" s="102">
        <v>0</v>
      </c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1"/>
      <c r="BN228" s="101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1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1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  <c r="CW228" s="101"/>
      <c r="CX228" s="101"/>
      <c r="CY228" s="101"/>
      <c r="CZ228" s="101"/>
      <c r="DA228" s="101"/>
      <c r="DB228" s="101"/>
      <c r="DC228" s="101"/>
      <c r="DD228" s="101"/>
      <c r="DE228" s="101"/>
      <c r="DF228" s="101"/>
      <c r="DG228" s="101"/>
      <c r="DH228" s="101"/>
      <c r="DI228" s="101"/>
      <c r="DJ228" s="101"/>
      <c r="DK228" s="101"/>
      <c r="DL228" s="101"/>
      <c r="DM228" s="101"/>
      <c r="DN228" s="101"/>
      <c r="DO228" s="101"/>
      <c r="DP228" s="101"/>
      <c r="DQ228" s="101"/>
      <c r="DR228" s="101"/>
      <c r="DS228" s="101"/>
      <c r="DT228" s="101"/>
      <c r="DU228" s="101"/>
      <c r="DV228" s="101"/>
      <c r="DW228" s="101"/>
      <c r="DX228" s="101"/>
      <c r="DY228" s="101"/>
      <c r="DZ228" s="101"/>
      <c r="EA228" s="101"/>
      <c r="EB228" s="101"/>
      <c r="EC228" s="101"/>
      <c r="ED228" s="101"/>
      <c r="EE228" s="101"/>
      <c r="EF228" s="101"/>
      <c r="EG228" s="101"/>
      <c r="EH228" s="101"/>
      <c r="EI228" s="101"/>
      <c r="EJ228" s="101"/>
      <c r="EK228" s="101"/>
      <c r="EL228" s="101"/>
      <c r="EM228" s="101"/>
      <c r="EN228" s="101"/>
      <c r="EO228" s="101"/>
      <c r="EP228" s="101"/>
      <c r="EQ228" s="101"/>
      <c r="ER228" s="101"/>
      <c r="ES228" s="101"/>
      <c r="ET228" s="101"/>
      <c r="EU228" s="101"/>
      <c r="EV228" s="101"/>
      <c r="EW228" s="101"/>
      <c r="EX228" s="101"/>
      <c r="EY228" s="101"/>
      <c r="EZ228" s="101"/>
      <c r="FA228" s="101"/>
      <c r="FB228" s="101"/>
      <c r="FC228" s="101"/>
      <c r="FD228" s="101"/>
      <c r="FE228" s="101"/>
      <c r="FF228" s="101"/>
      <c r="FG228" s="101"/>
      <c r="FH228" s="101"/>
      <c r="FI228" s="101"/>
      <c r="FJ228" s="101"/>
      <c r="FK228" s="101"/>
      <c r="FL228" s="101"/>
      <c r="FM228" s="101"/>
      <c r="FN228" s="101"/>
      <c r="FO228" s="101"/>
      <c r="FP228" s="101"/>
      <c r="FQ228" s="101"/>
      <c r="FR228" s="101"/>
      <c r="FS228" s="101"/>
      <c r="FT228" s="101"/>
      <c r="FU228" s="101"/>
      <c r="FV228" s="101"/>
      <c r="FW228" s="101"/>
      <c r="FX228" s="101"/>
      <c r="FY228" s="101"/>
      <c r="FZ228" s="101"/>
      <c r="GA228" s="101"/>
      <c r="GB228" s="101"/>
      <c r="GC228" s="101"/>
      <c r="GD228" s="101"/>
      <c r="GE228" s="101"/>
      <c r="GF228" s="101"/>
      <c r="GG228" s="101"/>
      <c r="GH228" s="101"/>
      <c r="GI228" s="101"/>
      <c r="GJ228" s="101"/>
      <c r="GK228" s="101"/>
      <c r="GL228" s="101"/>
      <c r="GM228" s="101"/>
      <c r="GN228" s="101"/>
      <c r="GO228" s="101"/>
      <c r="GP228" s="101"/>
      <c r="GQ228" s="101"/>
      <c r="GR228" s="101"/>
      <c r="GS228" s="101"/>
      <c r="GT228" s="101"/>
      <c r="GU228" s="101"/>
      <c r="GV228" s="101"/>
      <c r="GW228" s="101"/>
      <c r="GX228" s="101"/>
      <c r="GY228" s="101"/>
      <c r="GZ228" s="101"/>
      <c r="HA228" s="101"/>
      <c r="HB228" s="101"/>
      <c r="HC228" s="101"/>
      <c r="HD228" s="101"/>
      <c r="HE228" s="101"/>
      <c r="HF228" s="101"/>
      <c r="HG228" s="101"/>
      <c r="HH228" s="101"/>
      <c r="HI228" s="101"/>
      <c r="HJ228" s="101"/>
      <c r="HK228" s="101"/>
      <c r="HL228" s="101"/>
      <c r="HM228" s="101"/>
      <c r="HN228" s="101"/>
      <c r="HO228" s="101"/>
      <c r="HP228" s="101"/>
      <c r="HQ228" s="101"/>
      <c r="HR228" s="101"/>
      <c r="HS228" s="101"/>
      <c r="HT228" s="101"/>
      <c r="HU228" s="101"/>
      <c r="HV228" s="101"/>
      <c r="HW228" s="101"/>
      <c r="HX228" s="101"/>
      <c r="HY228" s="101"/>
      <c r="HZ228" s="101"/>
      <c r="IA228" s="101"/>
      <c r="IB228" s="101"/>
      <c r="IC228" s="101"/>
      <c r="ID228" s="101"/>
      <c r="IE228" s="101"/>
      <c r="IF228" s="101"/>
      <c r="IG228" s="101"/>
      <c r="IH228" s="101"/>
      <c r="II228" s="101"/>
      <c r="IJ228" s="101"/>
      <c r="IK228" s="101"/>
      <c r="IL228" s="101"/>
      <c r="IM228" s="101"/>
      <c r="IN228" s="101"/>
      <c r="IO228" s="101"/>
      <c r="IP228" s="101"/>
      <c r="IQ228" s="105"/>
      <c r="IR228" s="105"/>
      <c r="IS228" s="105"/>
    </row>
    <row r="229" spans="1:253" s="7" customFormat="1" ht="15">
      <c r="A229" s="80"/>
      <c r="B229" s="82"/>
      <c r="C229" s="82"/>
      <c r="D229" s="82"/>
      <c r="E229" s="82"/>
      <c r="F229" s="82"/>
      <c r="G229" s="82"/>
      <c r="H229" s="29" t="s">
        <v>31</v>
      </c>
      <c r="I229" s="102">
        <v>1614.8</v>
      </c>
      <c r="J229" s="102">
        <v>0</v>
      </c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1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1"/>
      <c r="CM229" s="101"/>
      <c r="CN229" s="101"/>
      <c r="CO229" s="101"/>
      <c r="CP229" s="101"/>
      <c r="CQ229" s="101"/>
      <c r="CR229" s="101"/>
      <c r="CS229" s="101"/>
      <c r="CT229" s="101"/>
      <c r="CU229" s="101"/>
      <c r="CV229" s="101"/>
      <c r="CW229" s="101"/>
      <c r="CX229" s="101"/>
      <c r="CY229" s="101"/>
      <c r="CZ229" s="101"/>
      <c r="DA229" s="101"/>
      <c r="DB229" s="101"/>
      <c r="DC229" s="101"/>
      <c r="DD229" s="101"/>
      <c r="DE229" s="101"/>
      <c r="DF229" s="101"/>
      <c r="DG229" s="101"/>
      <c r="DH229" s="101"/>
      <c r="DI229" s="101"/>
      <c r="DJ229" s="101"/>
      <c r="DK229" s="101"/>
      <c r="DL229" s="101"/>
      <c r="DM229" s="101"/>
      <c r="DN229" s="101"/>
      <c r="DO229" s="101"/>
      <c r="DP229" s="101"/>
      <c r="DQ229" s="101"/>
      <c r="DR229" s="101"/>
      <c r="DS229" s="101"/>
      <c r="DT229" s="101"/>
      <c r="DU229" s="101"/>
      <c r="DV229" s="101"/>
      <c r="DW229" s="101"/>
      <c r="DX229" s="101"/>
      <c r="DY229" s="101"/>
      <c r="DZ229" s="101"/>
      <c r="EA229" s="101"/>
      <c r="EB229" s="101"/>
      <c r="EC229" s="101"/>
      <c r="ED229" s="101"/>
      <c r="EE229" s="101"/>
      <c r="EF229" s="101"/>
      <c r="EG229" s="101"/>
      <c r="EH229" s="101"/>
      <c r="EI229" s="101"/>
      <c r="EJ229" s="101"/>
      <c r="EK229" s="101"/>
      <c r="EL229" s="101"/>
      <c r="EM229" s="101"/>
      <c r="EN229" s="101"/>
      <c r="EO229" s="101"/>
      <c r="EP229" s="101"/>
      <c r="EQ229" s="101"/>
      <c r="ER229" s="101"/>
      <c r="ES229" s="101"/>
      <c r="ET229" s="101"/>
      <c r="EU229" s="101"/>
      <c r="EV229" s="101"/>
      <c r="EW229" s="101"/>
      <c r="EX229" s="101"/>
      <c r="EY229" s="101"/>
      <c r="EZ229" s="101"/>
      <c r="FA229" s="101"/>
      <c r="FB229" s="101"/>
      <c r="FC229" s="101"/>
      <c r="FD229" s="101"/>
      <c r="FE229" s="101"/>
      <c r="FF229" s="101"/>
      <c r="FG229" s="101"/>
      <c r="FH229" s="101"/>
      <c r="FI229" s="101"/>
      <c r="FJ229" s="101"/>
      <c r="FK229" s="101"/>
      <c r="FL229" s="101"/>
      <c r="FM229" s="101"/>
      <c r="FN229" s="101"/>
      <c r="FO229" s="101"/>
      <c r="FP229" s="101"/>
      <c r="FQ229" s="101"/>
      <c r="FR229" s="101"/>
      <c r="FS229" s="101"/>
      <c r="FT229" s="101"/>
      <c r="FU229" s="101"/>
      <c r="FV229" s="101"/>
      <c r="FW229" s="101"/>
      <c r="FX229" s="101"/>
      <c r="FY229" s="101"/>
      <c r="FZ229" s="101"/>
      <c r="GA229" s="101"/>
      <c r="GB229" s="101"/>
      <c r="GC229" s="101"/>
      <c r="GD229" s="101"/>
      <c r="GE229" s="101"/>
      <c r="GF229" s="101"/>
      <c r="GG229" s="101"/>
      <c r="GH229" s="101"/>
      <c r="GI229" s="101"/>
      <c r="GJ229" s="101"/>
      <c r="GK229" s="101"/>
      <c r="GL229" s="101"/>
      <c r="GM229" s="101"/>
      <c r="GN229" s="101"/>
      <c r="GO229" s="101"/>
      <c r="GP229" s="101"/>
      <c r="GQ229" s="101"/>
      <c r="GR229" s="101"/>
      <c r="GS229" s="101"/>
      <c r="GT229" s="101"/>
      <c r="GU229" s="101"/>
      <c r="GV229" s="101"/>
      <c r="GW229" s="101"/>
      <c r="GX229" s="101"/>
      <c r="GY229" s="101"/>
      <c r="GZ229" s="101"/>
      <c r="HA229" s="101"/>
      <c r="HB229" s="101"/>
      <c r="HC229" s="101"/>
      <c r="HD229" s="101"/>
      <c r="HE229" s="101"/>
      <c r="HF229" s="101"/>
      <c r="HG229" s="101"/>
      <c r="HH229" s="101"/>
      <c r="HI229" s="101"/>
      <c r="HJ229" s="101"/>
      <c r="HK229" s="101"/>
      <c r="HL229" s="101"/>
      <c r="HM229" s="101"/>
      <c r="HN229" s="101"/>
      <c r="HO229" s="101"/>
      <c r="HP229" s="101"/>
      <c r="HQ229" s="101"/>
      <c r="HR229" s="101"/>
      <c r="HS229" s="101"/>
      <c r="HT229" s="101"/>
      <c r="HU229" s="101"/>
      <c r="HV229" s="101"/>
      <c r="HW229" s="101"/>
      <c r="HX229" s="101"/>
      <c r="HY229" s="101"/>
      <c r="HZ229" s="101"/>
      <c r="IA229" s="101"/>
      <c r="IB229" s="101"/>
      <c r="IC229" s="101"/>
      <c r="ID229" s="101"/>
      <c r="IE229" s="101"/>
      <c r="IF229" s="101"/>
      <c r="IG229" s="101"/>
      <c r="IH229" s="101"/>
      <c r="II229" s="101"/>
      <c r="IJ229" s="101"/>
      <c r="IK229" s="101"/>
      <c r="IL229" s="101"/>
      <c r="IM229" s="101"/>
      <c r="IN229" s="101"/>
      <c r="IO229" s="101"/>
      <c r="IP229" s="101"/>
      <c r="IQ229" s="105"/>
      <c r="IR229" s="105"/>
      <c r="IS229" s="105"/>
    </row>
    <row r="230" spans="1:253" s="7" customFormat="1" ht="15">
      <c r="A230" s="80"/>
      <c r="B230" s="82"/>
      <c r="C230" s="82"/>
      <c r="D230" s="82"/>
      <c r="E230" s="82"/>
      <c r="F230" s="82"/>
      <c r="G230" s="82"/>
      <c r="H230" s="29" t="s">
        <v>18</v>
      </c>
      <c r="I230" s="102">
        <v>47485.04</v>
      </c>
      <c r="J230" s="102">
        <v>0</v>
      </c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1"/>
      <c r="BN230" s="101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1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1"/>
      <c r="CM230" s="101"/>
      <c r="CN230" s="101"/>
      <c r="CO230" s="101"/>
      <c r="CP230" s="101"/>
      <c r="CQ230" s="101"/>
      <c r="CR230" s="101"/>
      <c r="CS230" s="101"/>
      <c r="CT230" s="101"/>
      <c r="CU230" s="101"/>
      <c r="CV230" s="101"/>
      <c r="CW230" s="101"/>
      <c r="CX230" s="101"/>
      <c r="CY230" s="101"/>
      <c r="CZ230" s="101"/>
      <c r="DA230" s="101"/>
      <c r="DB230" s="101"/>
      <c r="DC230" s="101"/>
      <c r="DD230" s="101"/>
      <c r="DE230" s="101"/>
      <c r="DF230" s="101"/>
      <c r="DG230" s="101"/>
      <c r="DH230" s="101"/>
      <c r="DI230" s="101"/>
      <c r="DJ230" s="101"/>
      <c r="DK230" s="101"/>
      <c r="DL230" s="101"/>
      <c r="DM230" s="101"/>
      <c r="DN230" s="101"/>
      <c r="DO230" s="101"/>
      <c r="DP230" s="101"/>
      <c r="DQ230" s="101"/>
      <c r="DR230" s="101"/>
      <c r="DS230" s="101"/>
      <c r="DT230" s="101"/>
      <c r="DU230" s="101"/>
      <c r="DV230" s="101"/>
      <c r="DW230" s="101"/>
      <c r="DX230" s="101"/>
      <c r="DY230" s="101"/>
      <c r="DZ230" s="101"/>
      <c r="EA230" s="101"/>
      <c r="EB230" s="101"/>
      <c r="EC230" s="101"/>
      <c r="ED230" s="101"/>
      <c r="EE230" s="101"/>
      <c r="EF230" s="101"/>
      <c r="EG230" s="101"/>
      <c r="EH230" s="101"/>
      <c r="EI230" s="101"/>
      <c r="EJ230" s="101"/>
      <c r="EK230" s="101"/>
      <c r="EL230" s="101"/>
      <c r="EM230" s="101"/>
      <c r="EN230" s="101"/>
      <c r="EO230" s="101"/>
      <c r="EP230" s="101"/>
      <c r="EQ230" s="101"/>
      <c r="ER230" s="101"/>
      <c r="ES230" s="101"/>
      <c r="ET230" s="101"/>
      <c r="EU230" s="101"/>
      <c r="EV230" s="101"/>
      <c r="EW230" s="101"/>
      <c r="EX230" s="101"/>
      <c r="EY230" s="101"/>
      <c r="EZ230" s="101"/>
      <c r="FA230" s="101"/>
      <c r="FB230" s="101"/>
      <c r="FC230" s="101"/>
      <c r="FD230" s="101"/>
      <c r="FE230" s="101"/>
      <c r="FF230" s="101"/>
      <c r="FG230" s="101"/>
      <c r="FH230" s="101"/>
      <c r="FI230" s="101"/>
      <c r="FJ230" s="101"/>
      <c r="FK230" s="101"/>
      <c r="FL230" s="101"/>
      <c r="FM230" s="101"/>
      <c r="FN230" s="101"/>
      <c r="FO230" s="101"/>
      <c r="FP230" s="101"/>
      <c r="FQ230" s="101"/>
      <c r="FR230" s="101"/>
      <c r="FS230" s="101"/>
      <c r="FT230" s="101"/>
      <c r="FU230" s="101"/>
      <c r="FV230" s="101"/>
      <c r="FW230" s="101"/>
      <c r="FX230" s="101"/>
      <c r="FY230" s="101"/>
      <c r="FZ230" s="101"/>
      <c r="GA230" s="101"/>
      <c r="GB230" s="101"/>
      <c r="GC230" s="101"/>
      <c r="GD230" s="101"/>
      <c r="GE230" s="101"/>
      <c r="GF230" s="101"/>
      <c r="GG230" s="101"/>
      <c r="GH230" s="101"/>
      <c r="GI230" s="101"/>
      <c r="GJ230" s="101"/>
      <c r="GK230" s="101"/>
      <c r="GL230" s="101"/>
      <c r="GM230" s="101"/>
      <c r="GN230" s="101"/>
      <c r="GO230" s="101"/>
      <c r="GP230" s="101"/>
      <c r="GQ230" s="101"/>
      <c r="GR230" s="101"/>
      <c r="GS230" s="101"/>
      <c r="GT230" s="101"/>
      <c r="GU230" s="101"/>
      <c r="GV230" s="101"/>
      <c r="GW230" s="101"/>
      <c r="GX230" s="101"/>
      <c r="GY230" s="101"/>
      <c r="GZ230" s="101"/>
      <c r="HA230" s="101"/>
      <c r="HB230" s="101"/>
      <c r="HC230" s="101"/>
      <c r="HD230" s="101"/>
      <c r="HE230" s="101"/>
      <c r="HF230" s="101"/>
      <c r="HG230" s="101"/>
      <c r="HH230" s="101"/>
      <c r="HI230" s="101"/>
      <c r="HJ230" s="101"/>
      <c r="HK230" s="101"/>
      <c r="HL230" s="101"/>
      <c r="HM230" s="101"/>
      <c r="HN230" s="101"/>
      <c r="HO230" s="101"/>
      <c r="HP230" s="101"/>
      <c r="HQ230" s="101"/>
      <c r="HR230" s="101"/>
      <c r="HS230" s="101"/>
      <c r="HT230" s="101"/>
      <c r="HU230" s="101"/>
      <c r="HV230" s="101"/>
      <c r="HW230" s="101"/>
      <c r="HX230" s="101"/>
      <c r="HY230" s="101"/>
      <c r="HZ230" s="101"/>
      <c r="IA230" s="101"/>
      <c r="IB230" s="101"/>
      <c r="IC230" s="101"/>
      <c r="ID230" s="101"/>
      <c r="IE230" s="101"/>
      <c r="IF230" s="101"/>
      <c r="IG230" s="101"/>
      <c r="IH230" s="101"/>
      <c r="II230" s="101"/>
      <c r="IJ230" s="101"/>
      <c r="IK230" s="101"/>
      <c r="IL230" s="101"/>
      <c r="IM230" s="101"/>
      <c r="IN230" s="101"/>
      <c r="IO230" s="101"/>
      <c r="IP230" s="101"/>
      <c r="IQ230" s="105"/>
      <c r="IR230" s="105"/>
      <c r="IS230" s="105"/>
    </row>
    <row r="231" spans="1:253" s="7" customFormat="1" ht="15">
      <c r="A231" s="80">
        <v>79</v>
      </c>
      <c r="B231" s="82" t="s">
        <v>401</v>
      </c>
      <c r="C231" s="82" t="s">
        <v>402</v>
      </c>
      <c r="D231" s="82" t="s">
        <v>403</v>
      </c>
      <c r="E231" s="82" t="s">
        <v>14</v>
      </c>
      <c r="F231" s="82" t="s">
        <v>404</v>
      </c>
      <c r="G231" s="82" t="s">
        <v>405</v>
      </c>
      <c r="H231" s="29" t="s">
        <v>30</v>
      </c>
      <c r="I231" s="102">
        <v>10800.23</v>
      </c>
      <c r="J231" s="102">
        <v>0</v>
      </c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1"/>
      <c r="BN231" s="101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1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1"/>
      <c r="CM231" s="101"/>
      <c r="CN231" s="101"/>
      <c r="CO231" s="101"/>
      <c r="CP231" s="101"/>
      <c r="CQ231" s="101"/>
      <c r="CR231" s="101"/>
      <c r="CS231" s="101"/>
      <c r="CT231" s="101"/>
      <c r="CU231" s="101"/>
      <c r="CV231" s="101"/>
      <c r="CW231" s="101"/>
      <c r="CX231" s="101"/>
      <c r="CY231" s="101"/>
      <c r="CZ231" s="101"/>
      <c r="DA231" s="101"/>
      <c r="DB231" s="101"/>
      <c r="DC231" s="101"/>
      <c r="DD231" s="101"/>
      <c r="DE231" s="101"/>
      <c r="DF231" s="101"/>
      <c r="DG231" s="101"/>
      <c r="DH231" s="101"/>
      <c r="DI231" s="101"/>
      <c r="DJ231" s="101"/>
      <c r="DK231" s="101"/>
      <c r="DL231" s="101"/>
      <c r="DM231" s="101"/>
      <c r="DN231" s="101"/>
      <c r="DO231" s="101"/>
      <c r="DP231" s="101"/>
      <c r="DQ231" s="101"/>
      <c r="DR231" s="101"/>
      <c r="DS231" s="101"/>
      <c r="DT231" s="101"/>
      <c r="DU231" s="101"/>
      <c r="DV231" s="101"/>
      <c r="DW231" s="101"/>
      <c r="DX231" s="101"/>
      <c r="DY231" s="101"/>
      <c r="DZ231" s="101"/>
      <c r="EA231" s="101"/>
      <c r="EB231" s="101"/>
      <c r="EC231" s="101"/>
      <c r="ED231" s="101"/>
      <c r="EE231" s="101"/>
      <c r="EF231" s="101"/>
      <c r="EG231" s="101"/>
      <c r="EH231" s="101"/>
      <c r="EI231" s="101"/>
      <c r="EJ231" s="101"/>
      <c r="EK231" s="101"/>
      <c r="EL231" s="101"/>
      <c r="EM231" s="101"/>
      <c r="EN231" s="101"/>
      <c r="EO231" s="101"/>
      <c r="EP231" s="101"/>
      <c r="EQ231" s="101"/>
      <c r="ER231" s="101"/>
      <c r="ES231" s="101"/>
      <c r="ET231" s="101"/>
      <c r="EU231" s="101"/>
      <c r="EV231" s="101"/>
      <c r="EW231" s="101"/>
      <c r="EX231" s="101"/>
      <c r="EY231" s="101"/>
      <c r="EZ231" s="101"/>
      <c r="FA231" s="101"/>
      <c r="FB231" s="101"/>
      <c r="FC231" s="101"/>
      <c r="FD231" s="101"/>
      <c r="FE231" s="101"/>
      <c r="FF231" s="101"/>
      <c r="FG231" s="101"/>
      <c r="FH231" s="101"/>
      <c r="FI231" s="101"/>
      <c r="FJ231" s="101"/>
      <c r="FK231" s="101"/>
      <c r="FL231" s="101"/>
      <c r="FM231" s="101"/>
      <c r="FN231" s="101"/>
      <c r="FO231" s="101"/>
      <c r="FP231" s="101"/>
      <c r="FQ231" s="101"/>
      <c r="FR231" s="101"/>
      <c r="FS231" s="101"/>
      <c r="FT231" s="101"/>
      <c r="FU231" s="101"/>
      <c r="FV231" s="101"/>
      <c r="FW231" s="101"/>
      <c r="FX231" s="101"/>
      <c r="FY231" s="101"/>
      <c r="FZ231" s="101"/>
      <c r="GA231" s="101"/>
      <c r="GB231" s="101"/>
      <c r="GC231" s="101"/>
      <c r="GD231" s="101"/>
      <c r="GE231" s="101"/>
      <c r="GF231" s="101"/>
      <c r="GG231" s="101"/>
      <c r="GH231" s="101"/>
      <c r="GI231" s="101"/>
      <c r="GJ231" s="101"/>
      <c r="GK231" s="101"/>
      <c r="GL231" s="101"/>
      <c r="GM231" s="101"/>
      <c r="GN231" s="101"/>
      <c r="GO231" s="101"/>
      <c r="GP231" s="101"/>
      <c r="GQ231" s="101"/>
      <c r="GR231" s="101"/>
      <c r="GS231" s="101"/>
      <c r="GT231" s="101"/>
      <c r="GU231" s="101"/>
      <c r="GV231" s="101"/>
      <c r="GW231" s="101"/>
      <c r="GX231" s="101"/>
      <c r="GY231" s="101"/>
      <c r="GZ231" s="101"/>
      <c r="HA231" s="101"/>
      <c r="HB231" s="101"/>
      <c r="HC231" s="101"/>
      <c r="HD231" s="101"/>
      <c r="HE231" s="101"/>
      <c r="HF231" s="101"/>
      <c r="HG231" s="101"/>
      <c r="HH231" s="101"/>
      <c r="HI231" s="101"/>
      <c r="HJ231" s="101"/>
      <c r="HK231" s="101"/>
      <c r="HL231" s="101"/>
      <c r="HM231" s="101"/>
      <c r="HN231" s="101"/>
      <c r="HO231" s="101"/>
      <c r="HP231" s="101"/>
      <c r="HQ231" s="101"/>
      <c r="HR231" s="101"/>
      <c r="HS231" s="101"/>
      <c r="HT231" s="101"/>
      <c r="HU231" s="101"/>
      <c r="HV231" s="101"/>
      <c r="HW231" s="101"/>
      <c r="HX231" s="101"/>
      <c r="HY231" s="101"/>
      <c r="HZ231" s="101"/>
      <c r="IA231" s="101"/>
      <c r="IB231" s="101"/>
      <c r="IC231" s="101"/>
      <c r="ID231" s="101"/>
      <c r="IE231" s="101"/>
      <c r="IF231" s="101"/>
      <c r="IG231" s="101"/>
      <c r="IH231" s="101"/>
      <c r="II231" s="101"/>
      <c r="IJ231" s="101"/>
      <c r="IK231" s="101"/>
      <c r="IL231" s="101"/>
      <c r="IM231" s="101"/>
      <c r="IN231" s="101"/>
      <c r="IO231" s="101"/>
      <c r="IP231" s="101"/>
      <c r="IQ231" s="105"/>
      <c r="IR231" s="105"/>
      <c r="IS231" s="105"/>
    </row>
    <row r="232" spans="1:253" s="7" customFormat="1" ht="15">
      <c r="A232" s="80"/>
      <c r="B232" s="82"/>
      <c r="C232" s="82"/>
      <c r="D232" s="82"/>
      <c r="E232" s="82"/>
      <c r="F232" s="82"/>
      <c r="G232" s="82"/>
      <c r="H232" s="71" t="s">
        <v>37</v>
      </c>
      <c r="I232" s="102">
        <v>1800.03</v>
      </c>
      <c r="J232" s="102">
        <v>0</v>
      </c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  <c r="BH232" s="101"/>
      <c r="BI232" s="101"/>
      <c r="BJ232" s="101"/>
      <c r="BK232" s="101"/>
      <c r="BL232" s="101"/>
      <c r="BM232" s="101"/>
      <c r="BN232" s="101"/>
      <c r="BO232" s="101"/>
      <c r="BP232" s="101"/>
      <c r="BQ232" s="101"/>
      <c r="BR232" s="101"/>
      <c r="BS232" s="101"/>
      <c r="BT232" s="101"/>
      <c r="BU232" s="101"/>
      <c r="BV232" s="101"/>
      <c r="BW232" s="101"/>
      <c r="BX232" s="101"/>
      <c r="BY232" s="101"/>
      <c r="BZ232" s="101"/>
      <c r="CA232" s="101"/>
      <c r="CB232" s="101"/>
      <c r="CC232" s="101"/>
      <c r="CD232" s="101"/>
      <c r="CE232" s="101"/>
      <c r="CF232" s="101"/>
      <c r="CG232" s="101"/>
      <c r="CH232" s="101"/>
      <c r="CI232" s="101"/>
      <c r="CJ232" s="101"/>
      <c r="CK232" s="101"/>
      <c r="CL232" s="101"/>
      <c r="CM232" s="101"/>
      <c r="CN232" s="101"/>
      <c r="CO232" s="101"/>
      <c r="CP232" s="101"/>
      <c r="CQ232" s="101"/>
      <c r="CR232" s="101"/>
      <c r="CS232" s="101"/>
      <c r="CT232" s="101"/>
      <c r="CU232" s="101"/>
      <c r="CV232" s="101"/>
      <c r="CW232" s="101"/>
      <c r="CX232" s="101"/>
      <c r="CY232" s="101"/>
      <c r="CZ232" s="101"/>
      <c r="DA232" s="101"/>
      <c r="DB232" s="101"/>
      <c r="DC232" s="101"/>
      <c r="DD232" s="101"/>
      <c r="DE232" s="101"/>
      <c r="DF232" s="101"/>
      <c r="DG232" s="101"/>
      <c r="DH232" s="101"/>
      <c r="DI232" s="101"/>
      <c r="DJ232" s="101"/>
      <c r="DK232" s="101"/>
      <c r="DL232" s="101"/>
      <c r="DM232" s="101"/>
      <c r="DN232" s="101"/>
      <c r="DO232" s="101"/>
      <c r="DP232" s="101"/>
      <c r="DQ232" s="101"/>
      <c r="DR232" s="101"/>
      <c r="DS232" s="101"/>
      <c r="DT232" s="101"/>
      <c r="DU232" s="101"/>
      <c r="DV232" s="101"/>
      <c r="DW232" s="101"/>
      <c r="DX232" s="101"/>
      <c r="DY232" s="101"/>
      <c r="DZ232" s="101"/>
      <c r="EA232" s="101"/>
      <c r="EB232" s="101"/>
      <c r="EC232" s="101"/>
      <c r="ED232" s="101"/>
      <c r="EE232" s="101"/>
      <c r="EF232" s="101"/>
      <c r="EG232" s="101"/>
      <c r="EH232" s="101"/>
      <c r="EI232" s="101"/>
      <c r="EJ232" s="101"/>
      <c r="EK232" s="101"/>
      <c r="EL232" s="101"/>
      <c r="EM232" s="101"/>
      <c r="EN232" s="101"/>
      <c r="EO232" s="101"/>
      <c r="EP232" s="101"/>
      <c r="EQ232" s="101"/>
      <c r="ER232" s="101"/>
      <c r="ES232" s="101"/>
      <c r="ET232" s="101"/>
      <c r="EU232" s="101"/>
      <c r="EV232" s="101"/>
      <c r="EW232" s="101"/>
      <c r="EX232" s="101"/>
      <c r="EY232" s="101"/>
      <c r="EZ232" s="101"/>
      <c r="FA232" s="101"/>
      <c r="FB232" s="101"/>
      <c r="FC232" s="101"/>
      <c r="FD232" s="101"/>
      <c r="FE232" s="101"/>
      <c r="FF232" s="101"/>
      <c r="FG232" s="101"/>
      <c r="FH232" s="101"/>
      <c r="FI232" s="101"/>
      <c r="FJ232" s="101"/>
      <c r="FK232" s="101"/>
      <c r="FL232" s="101"/>
      <c r="FM232" s="101"/>
      <c r="FN232" s="101"/>
      <c r="FO232" s="101"/>
      <c r="FP232" s="101"/>
      <c r="FQ232" s="101"/>
      <c r="FR232" s="101"/>
      <c r="FS232" s="101"/>
      <c r="FT232" s="101"/>
      <c r="FU232" s="101"/>
      <c r="FV232" s="101"/>
      <c r="FW232" s="101"/>
      <c r="FX232" s="101"/>
      <c r="FY232" s="101"/>
      <c r="FZ232" s="101"/>
      <c r="GA232" s="101"/>
      <c r="GB232" s="101"/>
      <c r="GC232" s="101"/>
      <c r="GD232" s="101"/>
      <c r="GE232" s="101"/>
      <c r="GF232" s="101"/>
      <c r="GG232" s="101"/>
      <c r="GH232" s="101"/>
      <c r="GI232" s="101"/>
      <c r="GJ232" s="101"/>
      <c r="GK232" s="101"/>
      <c r="GL232" s="101"/>
      <c r="GM232" s="101"/>
      <c r="GN232" s="101"/>
      <c r="GO232" s="101"/>
      <c r="GP232" s="101"/>
      <c r="GQ232" s="101"/>
      <c r="GR232" s="101"/>
      <c r="GS232" s="101"/>
      <c r="GT232" s="101"/>
      <c r="GU232" s="101"/>
      <c r="GV232" s="101"/>
      <c r="GW232" s="101"/>
      <c r="GX232" s="101"/>
      <c r="GY232" s="101"/>
      <c r="GZ232" s="101"/>
      <c r="HA232" s="101"/>
      <c r="HB232" s="101"/>
      <c r="HC232" s="101"/>
      <c r="HD232" s="101"/>
      <c r="HE232" s="101"/>
      <c r="HF232" s="101"/>
      <c r="HG232" s="101"/>
      <c r="HH232" s="101"/>
      <c r="HI232" s="101"/>
      <c r="HJ232" s="101"/>
      <c r="HK232" s="101"/>
      <c r="HL232" s="101"/>
      <c r="HM232" s="101"/>
      <c r="HN232" s="101"/>
      <c r="HO232" s="101"/>
      <c r="HP232" s="101"/>
      <c r="HQ232" s="101"/>
      <c r="HR232" s="101"/>
      <c r="HS232" s="101"/>
      <c r="HT232" s="101"/>
      <c r="HU232" s="101"/>
      <c r="HV232" s="101"/>
      <c r="HW232" s="101"/>
      <c r="HX232" s="101"/>
      <c r="HY232" s="101"/>
      <c r="HZ232" s="101"/>
      <c r="IA232" s="101"/>
      <c r="IB232" s="101"/>
      <c r="IC232" s="101"/>
      <c r="ID232" s="101"/>
      <c r="IE232" s="101"/>
      <c r="IF232" s="101"/>
      <c r="IG232" s="101"/>
      <c r="IH232" s="101"/>
      <c r="II232" s="101"/>
      <c r="IJ232" s="101"/>
      <c r="IK232" s="101"/>
      <c r="IL232" s="101"/>
      <c r="IM232" s="101"/>
      <c r="IN232" s="101"/>
      <c r="IO232" s="101"/>
      <c r="IP232" s="101"/>
      <c r="IQ232" s="105"/>
      <c r="IR232" s="105"/>
      <c r="IS232" s="105"/>
    </row>
    <row r="233" spans="1:253" s="7" customFormat="1" ht="15">
      <c r="A233" s="80"/>
      <c r="B233" s="82"/>
      <c r="C233" s="82"/>
      <c r="D233" s="82"/>
      <c r="E233" s="82"/>
      <c r="F233" s="82"/>
      <c r="G233" s="82"/>
      <c r="H233" s="29" t="s">
        <v>31</v>
      </c>
      <c r="I233" s="102">
        <v>378.01</v>
      </c>
      <c r="J233" s="102">
        <v>0</v>
      </c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1"/>
      <c r="BN233" s="101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1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1"/>
      <c r="CM233" s="101"/>
      <c r="CN233" s="101"/>
      <c r="CO233" s="101"/>
      <c r="CP233" s="101"/>
      <c r="CQ233" s="101"/>
      <c r="CR233" s="101"/>
      <c r="CS233" s="101"/>
      <c r="CT233" s="101"/>
      <c r="CU233" s="101"/>
      <c r="CV233" s="101"/>
      <c r="CW233" s="101"/>
      <c r="CX233" s="101"/>
      <c r="CY233" s="101"/>
      <c r="CZ233" s="101"/>
      <c r="DA233" s="101"/>
      <c r="DB233" s="101"/>
      <c r="DC233" s="101"/>
      <c r="DD233" s="101"/>
      <c r="DE233" s="101"/>
      <c r="DF233" s="101"/>
      <c r="DG233" s="101"/>
      <c r="DH233" s="101"/>
      <c r="DI233" s="101"/>
      <c r="DJ233" s="101"/>
      <c r="DK233" s="101"/>
      <c r="DL233" s="101"/>
      <c r="DM233" s="101"/>
      <c r="DN233" s="101"/>
      <c r="DO233" s="101"/>
      <c r="DP233" s="101"/>
      <c r="DQ233" s="101"/>
      <c r="DR233" s="101"/>
      <c r="DS233" s="101"/>
      <c r="DT233" s="101"/>
      <c r="DU233" s="101"/>
      <c r="DV233" s="101"/>
      <c r="DW233" s="101"/>
      <c r="DX233" s="101"/>
      <c r="DY233" s="101"/>
      <c r="DZ233" s="101"/>
      <c r="EA233" s="101"/>
      <c r="EB233" s="101"/>
      <c r="EC233" s="101"/>
      <c r="ED233" s="101"/>
      <c r="EE233" s="101"/>
      <c r="EF233" s="101"/>
      <c r="EG233" s="101"/>
      <c r="EH233" s="101"/>
      <c r="EI233" s="101"/>
      <c r="EJ233" s="101"/>
      <c r="EK233" s="101"/>
      <c r="EL233" s="101"/>
      <c r="EM233" s="101"/>
      <c r="EN233" s="101"/>
      <c r="EO233" s="101"/>
      <c r="EP233" s="101"/>
      <c r="EQ233" s="101"/>
      <c r="ER233" s="101"/>
      <c r="ES233" s="101"/>
      <c r="ET233" s="101"/>
      <c r="EU233" s="101"/>
      <c r="EV233" s="101"/>
      <c r="EW233" s="101"/>
      <c r="EX233" s="101"/>
      <c r="EY233" s="101"/>
      <c r="EZ233" s="101"/>
      <c r="FA233" s="101"/>
      <c r="FB233" s="101"/>
      <c r="FC233" s="101"/>
      <c r="FD233" s="101"/>
      <c r="FE233" s="101"/>
      <c r="FF233" s="101"/>
      <c r="FG233" s="101"/>
      <c r="FH233" s="101"/>
      <c r="FI233" s="101"/>
      <c r="FJ233" s="101"/>
      <c r="FK233" s="101"/>
      <c r="FL233" s="101"/>
      <c r="FM233" s="101"/>
      <c r="FN233" s="101"/>
      <c r="FO233" s="101"/>
      <c r="FP233" s="101"/>
      <c r="FQ233" s="101"/>
      <c r="FR233" s="101"/>
      <c r="FS233" s="101"/>
      <c r="FT233" s="101"/>
      <c r="FU233" s="101"/>
      <c r="FV233" s="101"/>
      <c r="FW233" s="101"/>
      <c r="FX233" s="101"/>
      <c r="FY233" s="101"/>
      <c r="FZ233" s="101"/>
      <c r="GA233" s="101"/>
      <c r="GB233" s="101"/>
      <c r="GC233" s="101"/>
      <c r="GD233" s="101"/>
      <c r="GE233" s="101"/>
      <c r="GF233" s="101"/>
      <c r="GG233" s="101"/>
      <c r="GH233" s="101"/>
      <c r="GI233" s="101"/>
      <c r="GJ233" s="101"/>
      <c r="GK233" s="101"/>
      <c r="GL233" s="101"/>
      <c r="GM233" s="101"/>
      <c r="GN233" s="101"/>
      <c r="GO233" s="101"/>
      <c r="GP233" s="101"/>
      <c r="GQ233" s="101"/>
      <c r="GR233" s="101"/>
      <c r="GS233" s="101"/>
      <c r="GT233" s="101"/>
      <c r="GU233" s="101"/>
      <c r="GV233" s="101"/>
      <c r="GW233" s="101"/>
      <c r="GX233" s="101"/>
      <c r="GY233" s="101"/>
      <c r="GZ233" s="101"/>
      <c r="HA233" s="101"/>
      <c r="HB233" s="101"/>
      <c r="HC233" s="101"/>
      <c r="HD233" s="101"/>
      <c r="HE233" s="101"/>
      <c r="HF233" s="101"/>
      <c r="HG233" s="101"/>
      <c r="HH233" s="101"/>
      <c r="HI233" s="101"/>
      <c r="HJ233" s="101"/>
      <c r="HK233" s="101"/>
      <c r="HL233" s="101"/>
      <c r="HM233" s="101"/>
      <c r="HN233" s="101"/>
      <c r="HO233" s="101"/>
      <c r="HP233" s="101"/>
      <c r="HQ233" s="101"/>
      <c r="HR233" s="101"/>
      <c r="HS233" s="101"/>
      <c r="HT233" s="101"/>
      <c r="HU233" s="101"/>
      <c r="HV233" s="101"/>
      <c r="HW233" s="101"/>
      <c r="HX233" s="101"/>
      <c r="HY233" s="101"/>
      <c r="HZ233" s="101"/>
      <c r="IA233" s="101"/>
      <c r="IB233" s="101"/>
      <c r="IC233" s="101"/>
      <c r="ID233" s="101"/>
      <c r="IE233" s="101"/>
      <c r="IF233" s="101"/>
      <c r="IG233" s="101"/>
      <c r="IH233" s="101"/>
      <c r="II233" s="101"/>
      <c r="IJ233" s="101"/>
      <c r="IK233" s="101"/>
      <c r="IL233" s="101"/>
      <c r="IM233" s="101"/>
      <c r="IN233" s="101"/>
      <c r="IO233" s="101"/>
      <c r="IP233" s="101"/>
      <c r="IQ233" s="105"/>
      <c r="IR233" s="105"/>
      <c r="IS233" s="105"/>
    </row>
    <row r="234" spans="1:253" s="7" customFormat="1" ht="15">
      <c r="A234" s="80"/>
      <c r="B234" s="82"/>
      <c r="C234" s="82"/>
      <c r="D234" s="82"/>
      <c r="E234" s="82"/>
      <c r="F234" s="82"/>
      <c r="G234" s="82"/>
      <c r="H234" s="29" t="s">
        <v>18</v>
      </c>
      <c r="I234" s="102">
        <v>12978.27</v>
      </c>
      <c r="J234" s="102">
        <v>0</v>
      </c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1"/>
      <c r="BN234" s="101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1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1"/>
      <c r="CM234" s="101"/>
      <c r="CN234" s="101"/>
      <c r="CO234" s="101"/>
      <c r="CP234" s="101"/>
      <c r="CQ234" s="101"/>
      <c r="CR234" s="101"/>
      <c r="CS234" s="101"/>
      <c r="CT234" s="101"/>
      <c r="CU234" s="101"/>
      <c r="CV234" s="101"/>
      <c r="CW234" s="101"/>
      <c r="CX234" s="101"/>
      <c r="CY234" s="101"/>
      <c r="CZ234" s="101"/>
      <c r="DA234" s="101"/>
      <c r="DB234" s="101"/>
      <c r="DC234" s="101"/>
      <c r="DD234" s="101"/>
      <c r="DE234" s="101"/>
      <c r="DF234" s="101"/>
      <c r="DG234" s="101"/>
      <c r="DH234" s="101"/>
      <c r="DI234" s="101"/>
      <c r="DJ234" s="101"/>
      <c r="DK234" s="101"/>
      <c r="DL234" s="101"/>
      <c r="DM234" s="101"/>
      <c r="DN234" s="101"/>
      <c r="DO234" s="101"/>
      <c r="DP234" s="101"/>
      <c r="DQ234" s="101"/>
      <c r="DR234" s="101"/>
      <c r="DS234" s="101"/>
      <c r="DT234" s="101"/>
      <c r="DU234" s="101"/>
      <c r="DV234" s="101"/>
      <c r="DW234" s="101"/>
      <c r="DX234" s="101"/>
      <c r="DY234" s="101"/>
      <c r="DZ234" s="101"/>
      <c r="EA234" s="101"/>
      <c r="EB234" s="101"/>
      <c r="EC234" s="101"/>
      <c r="ED234" s="101"/>
      <c r="EE234" s="101"/>
      <c r="EF234" s="101"/>
      <c r="EG234" s="101"/>
      <c r="EH234" s="101"/>
      <c r="EI234" s="101"/>
      <c r="EJ234" s="101"/>
      <c r="EK234" s="101"/>
      <c r="EL234" s="101"/>
      <c r="EM234" s="101"/>
      <c r="EN234" s="101"/>
      <c r="EO234" s="101"/>
      <c r="EP234" s="101"/>
      <c r="EQ234" s="101"/>
      <c r="ER234" s="101"/>
      <c r="ES234" s="101"/>
      <c r="ET234" s="101"/>
      <c r="EU234" s="101"/>
      <c r="EV234" s="101"/>
      <c r="EW234" s="101"/>
      <c r="EX234" s="101"/>
      <c r="EY234" s="101"/>
      <c r="EZ234" s="101"/>
      <c r="FA234" s="101"/>
      <c r="FB234" s="101"/>
      <c r="FC234" s="101"/>
      <c r="FD234" s="101"/>
      <c r="FE234" s="101"/>
      <c r="FF234" s="101"/>
      <c r="FG234" s="101"/>
      <c r="FH234" s="101"/>
      <c r="FI234" s="101"/>
      <c r="FJ234" s="101"/>
      <c r="FK234" s="101"/>
      <c r="FL234" s="101"/>
      <c r="FM234" s="101"/>
      <c r="FN234" s="101"/>
      <c r="FO234" s="101"/>
      <c r="FP234" s="101"/>
      <c r="FQ234" s="101"/>
      <c r="FR234" s="101"/>
      <c r="FS234" s="101"/>
      <c r="FT234" s="101"/>
      <c r="FU234" s="101"/>
      <c r="FV234" s="101"/>
      <c r="FW234" s="101"/>
      <c r="FX234" s="101"/>
      <c r="FY234" s="101"/>
      <c r="FZ234" s="101"/>
      <c r="GA234" s="101"/>
      <c r="GB234" s="101"/>
      <c r="GC234" s="101"/>
      <c r="GD234" s="101"/>
      <c r="GE234" s="101"/>
      <c r="GF234" s="101"/>
      <c r="GG234" s="101"/>
      <c r="GH234" s="101"/>
      <c r="GI234" s="101"/>
      <c r="GJ234" s="101"/>
      <c r="GK234" s="101"/>
      <c r="GL234" s="101"/>
      <c r="GM234" s="101"/>
      <c r="GN234" s="101"/>
      <c r="GO234" s="101"/>
      <c r="GP234" s="101"/>
      <c r="GQ234" s="101"/>
      <c r="GR234" s="101"/>
      <c r="GS234" s="101"/>
      <c r="GT234" s="101"/>
      <c r="GU234" s="101"/>
      <c r="GV234" s="101"/>
      <c r="GW234" s="101"/>
      <c r="GX234" s="101"/>
      <c r="GY234" s="101"/>
      <c r="GZ234" s="101"/>
      <c r="HA234" s="101"/>
      <c r="HB234" s="101"/>
      <c r="HC234" s="101"/>
      <c r="HD234" s="101"/>
      <c r="HE234" s="101"/>
      <c r="HF234" s="101"/>
      <c r="HG234" s="101"/>
      <c r="HH234" s="101"/>
      <c r="HI234" s="101"/>
      <c r="HJ234" s="101"/>
      <c r="HK234" s="101"/>
      <c r="HL234" s="101"/>
      <c r="HM234" s="101"/>
      <c r="HN234" s="101"/>
      <c r="HO234" s="101"/>
      <c r="HP234" s="101"/>
      <c r="HQ234" s="101"/>
      <c r="HR234" s="101"/>
      <c r="HS234" s="101"/>
      <c r="HT234" s="101"/>
      <c r="HU234" s="101"/>
      <c r="HV234" s="101"/>
      <c r="HW234" s="101"/>
      <c r="HX234" s="101"/>
      <c r="HY234" s="101"/>
      <c r="HZ234" s="101"/>
      <c r="IA234" s="101"/>
      <c r="IB234" s="101"/>
      <c r="IC234" s="101"/>
      <c r="ID234" s="101"/>
      <c r="IE234" s="101"/>
      <c r="IF234" s="101"/>
      <c r="IG234" s="101"/>
      <c r="IH234" s="101"/>
      <c r="II234" s="101"/>
      <c r="IJ234" s="101"/>
      <c r="IK234" s="101"/>
      <c r="IL234" s="101"/>
      <c r="IM234" s="101"/>
      <c r="IN234" s="101"/>
      <c r="IO234" s="101"/>
      <c r="IP234" s="101"/>
      <c r="IQ234" s="105"/>
      <c r="IR234" s="105"/>
      <c r="IS234" s="105"/>
    </row>
    <row r="235" spans="1:253" s="7" customFormat="1" ht="15">
      <c r="A235" s="80">
        <v>80</v>
      </c>
      <c r="B235" s="86" t="s">
        <v>406</v>
      </c>
      <c r="C235" s="86" t="s">
        <v>407</v>
      </c>
      <c r="D235" s="86" t="s">
        <v>408</v>
      </c>
      <c r="E235" s="87" t="s">
        <v>14</v>
      </c>
      <c r="F235" s="88" t="s">
        <v>409</v>
      </c>
      <c r="G235" s="86" t="s">
        <v>410</v>
      </c>
      <c r="H235" s="71" t="s">
        <v>37</v>
      </c>
      <c r="I235" s="100">
        <v>192.4</v>
      </c>
      <c r="J235" s="100">
        <v>0</v>
      </c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  <c r="BN235" s="101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1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1"/>
      <c r="CM235" s="101"/>
      <c r="CN235" s="101"/>
      <c r="CO235" s="101"/>
      <c r="CP235" s="101"/>
      <c r="CQ235" s="101"/>
      <c r="CR235" s="101"/>
      <c r="CS235" s="101"/>
      <c r="CT235" s="101"/>
      <c r="CU235" s="101"/>
      <c r="CV235" s="101"/>
      <c r="CW235" s="101"/>
      <c r="CX235" s="101"/>
      <c r="CY235" s="101"/>
      <c r="CZ235" s="101"/>
      <c r="DA235" s="101"/>
      <c r="DB235" s="101"/>
      <c r="DC235" s="101"/>
      <c r="DD235" s="101"/>
      <c r="DE235" s="101"/>
      <c r="DF235" s="101"/>
      <c r="DG235" s="101"/>
      <c r="DH235" s="101"/>
      <c r="DI235" s="101"/>
      <c r="DJ235" s="101"/>
      <c r="DK235" s="101"/>
      <c r="DL235" s="101"/>
      <c r="DM235" s="101"/>
      <c r="DN235" s="101"/>
      <c r="DO235" s="101"/>
      <c r="DP235" s="101"/>
      <c r="DQ235" s="101"/>
      <c r="DR235" s="101"/>
      <c r="DS235" s="101"/>
      <c r="DT235" s="101"/>
      <c r="DU235" s="101"/>
      <c r="DV235" s="101"/>
      <c r="DW235" s="101"/>
      <c r="DX235" s="101"/>
      <c r="DY235" s="101"/>
      <c r="DZ235" s="101"/>
      <c r="EA235" s="101"/>
      <c r="EB235" s="101"/>
      <c r="EC235" s="101"/>
      <c r="ED235" s="101"/>
      <c r="EE235" s="101"/>
      <c r="EF235" s="101"/>
      <c r="EG235" s="101"/>
      <c r="EH235" s="101"/>
      <c r="EI235" s="101"/>
      <c r="EJ235" s="101"/>
      <c r="EK235" s="101"/>
      <c r="EL235" s="101"/>
      <c r="EM235" s="101"/>
      <c r="EN235" s="101"/>
      <c r="EO235" s="101"/>
      <c r="EP235" s="101"/>
      <c r="EQ235" s="101"/>
      <c r="ER235" s="101"/>
      <c r="ES235" s="101"/>
      <c r="ET235" s="101"/>
      <c r="EU235" s="101"/>
      <c r="EV235" s="101"/>
      <c r="EW235" s="101"/>
      <c r="EX235" s="101"/>
      <c r="EY235" s="101"/>
      <c r="EZ235" s="101"/>
      <c r="FA235" s="101"/>
      <c r="FB235" s="101"/>
      <c r="FC235" s="101"/>
      <c r="FD235" s="101"/>
      <c r="FE235" s="101"/>
      <c r="FF235" s="101"/>
      <c r="FG235" s="101"/>
      <c r="FH235" s="101"/>
      <c r="FI235" s="101"/>
      <c r="FJ235" s="101"/>
      <c r="FK235" s="101"/>
      <c r="FL235" s="101"/>
      <c r="FM235" s="101"/>
      <c r="FN235" s="101"/>
      <c r="FO235" s="101"/>
      <c r="FP235" s="101"/>
      <c r="FQ235" s="101"/>
      <c r="FR235" s="101"/>
      <c r="FS235" s="101"/>
      <c r="FT235" s="101"/>
      <c r="FU235" s="101"/>
      <c r="FV235" s="101"/>
      <c r="FW235" s="101"/>
      <c r="FX235" s="101"/>
      <c r="FY235" s="101"/>
      <c r="FZ235" s="101"/>
      <c r="GA235" s="101"/>
      <c r="GB235" s="101"/>
      <c r="GC235" s="101"/>
      <c r="GD235" s="101"/>
      <c r="GE235" s="101"/>
      <c r="GF235" s="101"/>
      <c r="GG235" s="101"/>
      <c r="GH235" s="101"/>
      <c r="GI235" s="101"/>
      <c r="GJ235" s="101"/>
      <c r="GK235" s="101"/>
      <c r="GL235" s="101"/>
      <c r="GM235" s="101"/>
      <c r="GN235" s="101"/>
      <c r="GO235" s="101"/>
      <c r="GP235" s="101"/>
      <c r="GQ235" s="101"/>
      <c r="GR235" s="101"/>
      <c r="GS235" s="101"/>
      <c r="GT235" s="101"/>
      <c r="GU235" s="101"/>
      <c r="GV235" s="101"/>
      <c r="GW235" s="101"/>
      <c r="GX235" s="101"/>
      <c r="GY235" s="101"/>
      <c r="GZ235" s="101"/>
      <c r="HA235" s="101"/>
      <c r="HB235" s="101"/>
      <c r="HC235" s="101"/>
      <c r="HD235" s="101"/>
      <c r="HE235" s="101"/>
      <c r="HF235" s="101"/>
      <c r="HG235" s="101"/>
      <c r="HH235" s="101"/>
      <c r="HI235" s="101"/>
      <c r="HJ235" s="101"/>
      <c r="HK235" s="101"/>
      <c r="HL235" s="101"/>
      <c r="HM235" s="101"/>
      <c r="HN235" s="101"/>
      <c r="HO235" s="101"/>
      <c r="HP235" s="101"/>
      <c r="HQ235" s="101"/>
      <c r="HR235" s="101"/>
      <c r="HS235" s="101"/>
      <c r="HT235" s="101"/>
      <c r="HU235" s="101"/>
      <c r="HV235" s="101"/>
      <c r="HW235" s="101"/>
      <c r="HX235" s="101"/>
      <c r="HY235" s="101"/>
      <c r="HZ235" s="101"/>
      <c r="IA235" s="101"/>
      <c r="IB235" s="101"/>
      <c r="IC235" s="101"/>
      <c r="ID235" s="101"/>
      <c r="IE235" s="101"/>
      <c r="IF235" s="101"/>
      <c r="IG235" s="101"/>
      <c r="IH235" s="101"/>
      <c r="II235" s="101"/>
      <c r="IJ235" s="101"/>
      <c r="IK235" s="101"/>
      <c r="IL235" s="101"/>
      <c r="IM235" s="101"/>
      <c r="IN235" s="101"/>
      <c r="IO235" s="101"/>
      <c r="IP235" s="101"/>
      <c r="IQ235" s="105"/>
      <c r="IR235" s="105"/>
      <c r="IS235" s="105"/>
    </row>
    <row r="236" spans="1:253" s="7" customFormat="1" ht="15">
      <c r="A236" s="80"/>
      <c r="B236" s="86"/>
      <c r="C236" s="86"/>
      <c r="D236" s="86"/>
      <c r="E236" s="87"/>
      <c r="F236" s="88"/>
      <c r="G236" s="86"/>
      <c r="H236" s="25" t="s">
        <v>18</v>
      </c>
      <c r="I236" s="100">
        <f>SUM(I235)</f>
        <v>192.4</v>
      </c>
      <c r="J236" s="100">
        <f>SUM(J235)</f>
        <v>0</v>
      </c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1"/>
      <c r="BN236" s="101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1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1"/>
      <c r="CM236" s="101"/>
      <c r="CN236" s="101"/>
      <c r="CO236" s="101"/>
      <c r="CP236" s="101"/>
      <c r="CQ236" s="101"/>
      <c r="CR236" s="101"/>
      <c r="CS236" s="101"/>
      <c r="CT236" s="101"/>
      <c r="CU236" s="101"/>
      <c r="CV236" s="101"/>
      <c r="CW236" s="101"/>
      <c r="CX236" s="101"/>
      <c r="CY236" s="101"/>
      <c r="CZ236" s="101"/>
      <c r="DA236" s="101"/>
      <c r="DB236" s="101"/>
      <c r="DC236" s="101"/>
      <c r="DD236" s="101"/>
      <c r="DE236" s="101"/>
      <c r="DF236" s="101"/>
      <c r="DG236" s="101"/>
      <c r="DH236" s="101"/>
      <c r="DI236" s="101"/>
      <c r="DJ236" s="101"/>
      <c r="DK236" s="101"/>
      <c r="DL236" s="101"/>
      <c r="DM236" s="101"/>
      <c r="DN236" s="101"/>
      <c r="DO236" s="101"/>
      <c r="DP236" s="101"/>
      <c r="DQ236" s="101"/>
      <c r="DR236" s="101"/>
      <c r="DS236" s="101"/>
      <c r="DT236" s="101"/>
      <c r="DU236" s="101"/>
      <c r="DV236" s="101"/>
      <c r="DW236" s="101"/>
      <c r="DX236" s="101"/>
      <c r="DY236" s="101"/>
      <c r="DZ236" s="101"/>
      <c r="EA236" s="101"/>
      <c r="EB236" s="101"/>
      <c r="EC236" s="101"/>
      <c r="ED236" s="101"/>
      <c r="EE236" s="101"/>
      <c r="EF236" s="101"/>
      <c r="EG236" s="101"/>
      <c r="EH236" s="101"/>
      <c r="EI236" s="101"/>
      <c r="EJ236" s="101"/>
      <c r="EK236" s="101"/>
      <c r="EL236" s="101"/>
      <c r="EM236" s="101"/>
      <c r="EN236" s="101"/>
      <c r="EO236" s="101"/>
      <c r="EP236" s="101"/>
      <c r="EQ236" s="101"/>
      <c r="ER236" s="101"/>
      <c r="ES236" s="101"/>
      <c r="ET236" s="101"/>
      <c r="EU236" s="101"/>
      <c r="EV236" s="101"/>
      <c r="EW236" s="101"/>
      <c r="EX236" s="101"/>
      <c r="EY236" s="101"/>
      <c r="EZ236" s="101"/>
      <c r="FA236" s="101"/>
      <c r="FB236" s="101"/>
      <c r="FC236" s="101"/>
      <c r="FD236" s="101"/>
      <c r="FE236" s="101"/>
      <c r="FF236" s="101"/>
      <c r="FG236" s="101"/>
      <c r="FH236" s="101"/>
      <c r="FI236" s="101"/>
      <c r="FJ236" s="101"/>
      <c r="FK236" s="101"/>
      <c r="FL236" s="101"/>
      <c r="FM236" s="101"/>
      <c r="FN236" s="101"/>
      <c r="FO236" s="101"/>
      <c r="FP236" s="101"/>
      <c r="FQ236" s="101"/>
      <c r="FR236" s="101"/>
      <c r="FS236" s="101"/>
      <c r="FT236" s="101"/>
      <c r="FU236" s="101"/>
      <c r="FV236" s="101"/>
      <c r="FW236" s="101"/>
      <c r="FX236" s="101"/>
      <c r="FY236" s="101"/>
      <c r="FZ236" s="101"/>
      <c r="GA236" s="101"/>
      <c r="GB236" s="101"/>
      <c r="GC236" s="101"/>
      <c r="GD236" s="101"/>
      <c r="GE236" s="101"/>
      <c r="GF236" s="101"/>
      <c r="GG236" s="101"/>
      <c r="GH236" s="101"/>
      <c r="GI236" s="101"/>
      <c r="GJ236" s="101"/>
      <c r="GK236" s="101"/>
      <c r="GL236" s="101"/>
      <c r="GM236" s="101"/>
      <c r="GN236" s="101"/>
      <c r="GO236" s="101"/>
      <c r="GP236" s="101"/>
      <c r="GQ236" s="101"/>
      <c r="GR236" s="101"/>
      <c r="GS236" s="101"/>
      <c r="GT236" s="101"/>
      <c r="GU236" s="101"/>
      <c r="GV236" s="101"/>
      <c r="GW236" s="101"/>
      <c r="GX236" s="101"/>
      <c r="GY236" s="101"/>
      <c r="GZ236" s="101"/>
      <c r="HA236" s="101"/>
      <c r="HB236" s="101"/>
      <c r="HC236" s="101"/>
      <c r="HD236" s="101"/>
      <c r="HE236" s="101"/>
      <c r="HF236" s="101"/>
      <c r="HG236" s="101"/>
      <c r="HH236" s="101"/>
      <c r="HI236" s="101"/>
      <c r="HJ236" s="101"/>
      <c r="HK236" s="101"/>
      <c r="HL236" s="101"/>
      <c r="HM236" s="101"/>
      <c r="HN236" s="101"/>
      <c r="HO236" s="101"/>
      <c r="HP236" s="101"/>
      <c r="HQ236" s="101"/>
      <c r="HR236" s="101"/>
      <c r="HS236" s="101"/>
      <c r="HT236" s="101"/>
      <c r="HU236" s="101"/>
      <c r="HV236" s="101"/>
      <c r="HW236" s="101"/>
      <c r="HX236" s="101"/>
      <c r="HY236" s="101"/>
      <c r="HZ236" s="101"/>
      <c r="IA236" s="101"/>
      <c r="IB236" s="101"/>
      <c r="IC236" s="101"/>
      <c r="ID236" s="101"/>
      <c r="IE236" s="101"/>
      <c r="IF236" s="101"/>
      <c r="IG236" s="101"/>
      <c r="IH236" s="101"/>
      <c r="II236" s="101"/>
      <c r="IJ236" s="101"/>
      <c r="IK236" s="101"/>
      <c r="IL236" s="101"/>
      <c r="IM236" s="101"/>
      <c r="IN236" s="101"/>
      <c r="IO236" s="101"/>
      <c r="IP236" s="101"/>
      <c r="IQ236" s="105"/>
      <c r="IR236" s="105"/>
      <c r="IS236" s="105"/>
    </row>
    <row r="237" spans="1:253" s="7" customFormat="1" ht="15">
      <c r="A237" s="80">
        <v>81</v>
      </c>
      <c r="B237" s="82" t="s">
        <v>411</v>
      </c>
      <c r="C237" s="82" t="s">
        <v>412</v>
      </c>
      <c r="D237" s="82" t="s">
        <v>413</v>
      </c>
      <c r="E237" s="87" t="s">
        <v>14</v>
      </c>
      <c r="F237" s="89" t="s">
        <v>414</v>
      </c>
      <c r="G237" s="82" t="s">
        <v>415</v>
      </c>
      <c r="H237" s="71" t="s">
        <v>69</v>
      </c>
      <c r="I237" s="102">
        <v>15</v>
      </c>
      <c r="J237" s="102">
        <v>0</v>
      </c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  <c r="BH237" s="101"/>
      <c r="BI237" s="101"/>
      <c r="BJ237" s="101"/>
      <c r="BK237" s="101"/>
      <c r="BL237" s="101"/>
      <c r="BM237" s="101"/>
      <c r="BN237" s="101"/>
      <c r="BO237" s="101"/>
      <c r="BP237" s="101"/>
      <c r="BQ237" s="101"/>
      <c r="BR237" s="101"/>
      <c r="BS237" s="101"/>
      <c r="BT237" s="101"/>
      <c r="BU237" s="101"/>
      <c r="BV237" s="101"/>
      <c r="BW237" s="101"/>
      <c r="BX237" s="101"/>
      <c r="BY237" s="101"/>
      <c r="BZ237" s="101"/>
      <c r="CA237" s="101"/>
      <c r="CB237" s="101"/>
      <c r="CC237" s="101"/>
      <c r="CD237" s="101"/>
      <c r="CE237" s="101"/>
      <c r="CF237" s="101"/>
      <c r="CG237" s="101"/>
      <c r="CH237" s="101"/>
      <c r="CI237" s="101"/>
      <c r="CJ237" s="101"/>
      <c r="CK237" s="101"/>
      <c r="CL237" s="101"/>
      <c r="CM237" s="101"/>
      <c r="CN237" s="101"/>
      <c r="CO237" s="101"/>
      <c r="CP237" s="101"/>
      <c r="CQ237" s="101"/>
      <c r="CR237" s="101"/>
      <c r="CS237" s="101"/>
      <c r="CT237" s="101"/>
      <c r="CU237" s="101"/>
      <c r="CV237" s="101"/>
      <c r="CW237" s="101"/>
      <c r="CX237" s="101"/>
      <c r="CY237" s="101"/>
      <c r="CZ237" s="101"/>
      <c r="DA237" s="101"/>
      <c r="DB237" s="101"/>
      <c r="DC237" s="101"/>
      <c r="DD237" s="101"/>
      <c r="DE237" s="101"/>
      <c r="DF237" s="101"/>
      <c r="DG237" s="101"/>
      <c r="DH237" s="101"/>
      <c r="DI237" s="101"/>
      <c r="DJ237" s="101"/>
      <c r="DK237" s="101"/>
      <c r="DL237" s="101"/>
      <c r="DM237" s="101"/>
      <c r="DN237" s="101"/>
      <c r="DO237" s="101"/>
      <c r="DP237" s="101"/>
      <c r="DQ237" s="101"/>
      <c r="DR237" s="101"/>
      <c r="DS237" s="101"/>
      <c r="DT237" s="101"/>
      <c r="DU237" s="101"/>
      <c r="DV237" s="101"/>
      <c r="DW237" s="101"/>
      <c r="DX237" s="101"/>
      <c r="DY237" s="101"/>
      <c r="DZ237" s="101"/>
      <c r="EA237" s="101"/>
      <c r="EB237" s="101"/>
      <c r="EC237" s="101"/>
      <c r="ED237" s="101"/>
      <c r="EE237" s="101"/>
      <c r="EF237" s="101"/>
      <c r="EG237" s="101"/>
      <c r="EH237" s="101"/>
      <c r="EI237" s="101"/>
      <c r="EJ237" s="101"/>
      <c r="EK237" s="101"/>
      <c r="EL237" s="101"/>
      <c r="EM237" s="101"/>
      <c r="EN237" s="101"/>
      <c r="EO237" s="101"/>
      <c r="EP237" s="101"/>
      <c r="EQ237" s="101"/>
      <c r="ER237" s="101"/>
      <c r="ES237" s="101"/>
      <c r="ET237" s="101"/>
      <c r="EU237" s="101"/>
      <c r="EV237" s="101"/>
      <c r="EW237" s="101"/>
      <c r="EX237" s="101"/>
      <c r="EY237" s="101"/>
      <c r="EZ237" s="101"/>
      <c r="FA237" s="101"/>
      <c r="FB237" s="101"/>
      <c r="FC237" s="101"/>
      <c r="FD237" s="101"/>
      <c r="FE237" s="101"/>
      <c r="FF237" s="101"/>
      <c r="FG237" s="101"/>
      <c r="FH237" s="101"/>
      <c r="FI237" s="101"/>
      <c r="FJ237" s="101"/>
      <c r="FK237" s="101"/>
      <c r="FL237" s="101"/>
      <c r="FM237" s="101"/>
      <c r="FN237" s="101"/>
      <c r="FO237" s="101"/>
      <c r="FP237" s="101"/>
      <c r="FQ237" s="101"/>
      <c r="FR237" s="101"/>
      <c r="FS237" s="101"/>
      <c r="FT237" s="101"/>
      <c r="FU237" s="101"/>
      <c r="FV237" s="101"/>
      <c r="FW237" s="101"/>
      <c r="FX237" s="101"/>
      <c r="FY237" s="101"/>
      <c r="FZ237" s="101"/>
      <c r="GA237" s="101"/>
      <c r="GB237" s="101"/>
      <c r="GC237" s="101"/>
      <c r="GD237" s="101"/>
      <c r="GE237" s="101"/>
      <c r="GF237" s="101"/>
      <c r="GG237" s="101"/>
      <c r="GH237" s="101"/>
      <c r="GI237" s="101"/>
      <c r="GJ237" s="101"/>
      <c r="GK237" s="101"/>
      <c r="GL237" s="101"/>
      <c r="GM237" s="101"/>
      <c r="GN237" s="101"/>
      <c r="GO237" s="101"/>
      <c r="GP237" s="101"/>
      <c r="GQ237" s="101"/>
      <c r="GR237" s="101"/>
      <c r="GS237" s="101"/>
      <c r="GT237" s="101"/>
      <c r="GU237" s="101"/>
      <c r="GV237" s="101"/>
      <c r="GW237" s="101"/>
      <c r="GX237" s="101"/>
      <c r="GY237" s="101"/>
      <c r="GZ237" s="101"/>
      <c r="HA237" s="101"/>
      <c r="HB237" s="101"/>
      <c r="HC237" s="101"/>
      <c r="HD237" s="101"/>
      <c r="HE237" s="101"/>
      <c r="HF237" s="101"/>
      <c r="HG237" s="101"/>
      <c r="HH237" s="101"/>
      <c r="HI237" s="101"/>
      <c r="HJ237" s="101"/>
      <c r="HK237" s="101"/>
      <c r="HL237" s="101"/>
      <c r="HM237" s="101"/>
      <c r="HN237" s="101"/>
      <c r="HO237" s="101"/>
      <c r="HP237" s="101"/>
      <c r="HQ237" s="101"/>
      <c r="HR237" s="101"/>
      <c r="HS237" s="101"/>
      <c r="HT237" s="101"/>
      <c r="HU237" s="101"/>
      <c r="HV237" s="101"/>
      <c r="HW237" s="101"/>
      <c r="HX237" s="101"/>
      <c r="HY237" s="101"/>
      <c r="HZ237" s="101"/>
      <c r="IA237" s="101"/>
      <c r="IB237" s="101"/>
      <c r="IC237" s="101"/>
      <c r="ID237" s="101"/>
      <c r="IE237" s="101"/>
      <c r="IF237" s="101"/>
      <c r="IG237" s="101"/>
      <c r="IH237" s="101"/>
      <c r="II237" s="101"/>
      <c r="IJ237" s="101"/>
      <c r="IK237" s="101"/>
      <c r="IL237" s="101"/>
      <c r="IM237" s="101"/>
      <c r="IN237" s="101"/>
      <c r="IO237" s="101"/>
      <c r="IP237" s="101"/>
      <c r="IQ237" s="105"/>
      <c r="IR237" s="105"/>
      <c r="IS237" s="105"/>
    </row>
    <row r="238" spans="1:253" s="7" customFormat="1" ht="15">
      <c r="A238" s="80"/>
      <c r="B238" s="82"/>
      <c r="C238" s="82"/>
      <c r="D238" s="82"/>
      <c r="E238" s="87"/>
      <c r="F238" s="89"/>
      <c r="G238" s="82"/>
      <c r="H238" s="71" t="s">
        <v>18</v>
      </c>
      <c r="I238" s="102">
        <f>SUM(I237:I237)</f>
        <v>15</v>
      </c>
      <c r="J238" s="102">
        <v>0</v>
      </c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1"/>
      <c r="BN238" s="101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1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1"/>
      <c r="CM238" s="101"/>
      <c r="CN238" s="101"/>
      <c r="CO238" s="101"/>
      <c r="CP238" s="101"/>
      <c r="CQ238" s="101"/>
      <c r="CR238" s="101"/>
      <c r="CS238" s="101"/>
      <c r="CT238" s="101"/>
      <c r="CU238" s="101"/>
      <c r="CV238" s="101"/>
      <c r="CW238" s="101"/>
      <c r="CX238" s="101"/>
      <c r="CY238" s="101"/>
      <c r="CZ238" s="101"/>
      <c r="DA238" s="101"/>
      <c r="DB238" s="101"/>
      <c r="DC238" s="101"/>
      <c r="DD238" s="101"/>
      <c r="DE238" s="101"/>
      <c r="DF238" s="101"/>
      <c r="DG238" s="101"/>
      <c r="DH238" s="101"/>
      <c r="DI238" s="101"/>
      <c r="DJ238" s="101"/>
      <c r="DK238" s="101"/>
      <c r="DL238" s="101"/>
      <c r="DM238" s="101"/>
      <c r="DN238" s="101"/>
      <c r="DO238" s="101"/>
      <c r="DP238" s="101"/>
      <c r="DQ238" s="101"/>
      <c r="DR238" s="101"/>
      <c r="DS238" s="101"/>
      <c r="DT238" s="101"/>
      <c r="DU238" s="101"/>
      <c r="DV238" s="101"/>
      <c r="DW238" s="101"/>
      <c r="DX238" s="101"/>
      <c r="DY238" s="101"/>
      <c r="DZ238" s="101"/>
      <c r="EA238" s="101"/>
      <c r="EB238" s="101"/>
      <c r="EC238" s="101"/>
      <c r="ED238" s="101"/>
      <c r="EE238" s="101"/>
      <c r="EF238" s="101"/>
      <c r="EG238" s="101"/>
      <c r="EH238" s="101"/>
      <c r="EI238" s="101"/>
      <c r="EJ238" s="101"/>
      <c r="EK238" s="101"/>
      <c r="EL238" s="101"/>
      <c r="EM238" s="101"/>
      <c r="EN238" s="101"/>
      <c r="EO238" s="101"/>
      <c r="EP238" s="101"/>
      <c r="EQ238" s="101"/>
      <c r="ER238" s="101"/>
      <c r="ES238" s="101"/>
      <c r="ET238" s="101"/>
      <c r="EU238" s="101"/>
      <c r="EV238" s="101"/>
      <c r="EW238" s="101"/>
      <c r="EX238" s="101"/>
      <c r="EY238" s="101"/>
      <c r="EZ238" s="101"/>
      <c r="FA238" s="101"/>
      <c r="FB238" s="101"/>
      <c r="FC238" s="101"/>
      <c r="FD238" s="101"/>
      <c r="FE238" s="101"/>
      <c r="FF238" s="101"/>
      <c r="FG238" s="101"/>
      <c r="FH238" s="101"/>
      <c r="FI238" s="101"/>
      <c r="FJ238" s="101"/>
      <c r="FK238" s="101"/>
      <c r="FL238" s="101"/>
      <c r="FM238" s="101"/>
      <c r="FN238" s="101"/>
      <c r="FO238" s="101"/>
      <c r="FP238" s="101"/>
      <c r="FQ238" s="101"/>
      <c r="FR238" s="101"/>
      <c r="FS238" s="101"/>
      <c r="FT238" s="101"/>
      <c r="FU238" s="101"/>
      <c r="FV238" s="101"/>
      <c r="FW238" s="101"/>
      <c r="FX238" s="101"/>
      <c r="FY238" s="101"/>
      <c r="FZ238" s="101"/>
      <c r="GA238" s="101"/>
      <c r="GB238" s="101"/>
      <c r="GC238" s="101"/>
      <c r="GD238" s="101"/>
      <c r="GE238" s="101"/>
      <c r="GF238" s="101"/>
      <c r="GG238" s="101"/>
      <c r="GH238" s="101"/>
      <c r="GI238" s="101"/>
      <c r="GJ238" s="101"/>
      <c r="GK238" s="101"/>
      <c r="GL238" s="101"/>
      <c r="GM238" s="101"/>
      <c r="GN238" s="101"/>
      <c r="GO238" s="101"/>
      <c r="GP238" s="101"/>
      <c r="GQ238" s="101"/>
      <c r="GR238" s="101"/>
      <c r="GS238" s="101"/>
      <c r="GT238" s="101"/>
      <c r="GU238" s="101"/>
      <c r="GV238" s="101"/>
      <c r="GW238" s="101"/>
      <c r="GX238" s="101"/>
      <c r="GY238" s="101"/>
      <c r="GZ238" s="101"/>
      <c r="HA238" s="101"/>
      <c r="HB238" s="101"/>
      <c r="HC238" s="101"/>
      <c r="HD238" s="101"/>
      <c r="HE238" s="101"/>
      <c r="HF238" s="101"/>
      <c r="HG238" s="101"/>
      <c r="HH238" s="101"/>
      <c r="HI238" s="101"/>
      <c r="HJ238" s="101"/>
      <c r="HK238" s="101"/>
      <c r="HL238" s="101"/>
      <c r="HM238" s="101"/>
      <c r="HN238" s="101"/>
      <c r="HO238" s="101"/>
      <c r="HP238" s="101"/>
      <c r="HQ238" s="101"/>
      <c r="HR238" s="101"/>
      <c r="HS238" s="101"/>
      <c r="HT238" s="101"/>
      <c r="HU238" s="101"/>
      <c r="HV238" s="101"/>
      <c r="HW238" s="101"/>
      <c r="HX238" s="101"/>
      <c r="HY238" s="101"/>
      <c r="HZ238" s="101"/>
      <c r="IA238" s="101"/>
      <c r="IB238" s="101"/>
      <c r="IC238" s="101"/>
      <c r="ID238" s="101"/>
      <c r="IE238" s="101"/>
      <c r="IF238" s="101"/>
      <c r="IG238" s="101"/>
      <c r="IH238" s="101"/>
      <c r="II238" s="101"/>
      <c r="IJ238" s="101"/>
      <c r="IK238" s="101"/>
      <c r="IL238" s="101"/>
      <c r="IM238" s="101"/>
      <c r="IN238" s="101"/>
      <c r="IO238" s="101"/>
      <c r="IP238" s="101"/>
      <c r="IQ238" s="105"/>
      <c r="IR238" s="105"/>
      <c r="IS238" s="105"/>
    </row>
    <row r="239" spans="1:253" s="7" customFormat="1" ht="15">
      <c r="A239" s="80">
        <v>82</v>
      </c>
      <c r="B239" s="90" t="s">
        <v>416</v>
      </c>
      <c r="C239" s="91" t="s">
        <v>417</v>
      </c>
      <c r="D239" s="91" t="s">
        <v>418</v>
      </c>
      <c r="E239" s="91" t="s">
        <v>14</v>
      </c>
      <c r="F239" s="92" t="s">
        <v>419</v>
      </c>
      <c r="G239" s="92" t="s">
        <v>420</v>
      </c>
      <c r="H239" s="93" t="s">
        <v>37</v>
      </c>
      <c r="I239" s="103">
        <v>5.01</v>
      </c>
      <c r="J239" s="103">
        <v>0</v>
      </c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1"/>
      <c r="BN239" s="101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1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1"/>
      <c r="CM239" s="101"/>
      <c r="CN239" s="101"/>
      <c r="CO239" s="101"/>
      <c r="CP239" s="101"/>
      <c r="CQ239" s="101"/>
      <c r="CR239" s="101"/>
      <c r="CS239" s="101"/>
      <c r="CT239" s="101"/>
      <c r="CU239" s="101"/>
      <c r="CV239" s="101"/>
      <c r="CW239" s="101"/>
      <c r="CX239" s="101"/>
      <c r="CY239" s="101"/>
      <c r="CZ239" s="101"/>
      <c r="DA239" s="101"/>
      <c r="DB239" s="101"/>
      <c r="DC239" s="101"/>
      <c r="DD239" s="101"/>
      <c r="DE239" s="101"/>
      <c r="DF239" s="101"/>
      <c r="DG239" s="101"/>
      <c r="DH239" s="101"/>
      <c r="DI239" s="101"/>
      <c r="DJ239" s="101"/>
      <c r="DK239" s="101"/>
      <c r="DL239" s="101"/>
      <c r="DM239" s="101"/>
      <c r="DN239" s="101"/>
      <c r="DO239" s="101"/>
      <c r="DP239" s="101"/>
      <c r="DQ239" s="101"/>
      <c r="DR239" s="101"/>
      <c r="DS239" s="101"/>
      <c r="DT239" s="101"/>
      <c r="DU239" s="101"/>
      <c r="DV239" s="101"/>
      <c r="DW239" s="101"/>
      <c r="DX239" s="101"/>
      <c r="DY239" s="101"/>
      <c r="DZ239" s="101"/>
      <c r="EA239" s="101"/>
      <c r="EB239" s="101"/>
      <c r="EC239" s="101"/>
      <c r="ED239" s="101"/>
      <c r="EE239" s="101"/>
      <c r="EF239" s="101"/>
      <c r="EG239" s="101"/>
      <c r="EH239" s="101"/>
      <c r="EI239" s="101"/>
      <c r="EJ239" s="101"/>
      <c r="EK239" s="101"/>
      <c r="EL239" s="101"/>
      <c r="EM239" s="101"/>
      <c r="EN239" s="101"/>
      <c r="EO239" s="101"/>
      <c r="EP239" s="101"/>
      <c r="EQ239" s="101"/>
      <c r="ER239" s="101"/>
      <c r="ES239" s="101"/>
      <c r="ET239" s="101"/>
      <c r="EU239" s="101"/>
      <c r="EV239" s="101"/>
      <c r="EW239" s="101"/>
      <c r="EX239" s="101"/>
      <c r="EY239" s="101"/>
      <c r="EZ239" s="101"/>
      <c r="FA239" s="101"/>
      <c r="FB239" s="101"/>
      <c r="FC239" s="101"/>
      <c r="FD239" s="101"/>
      <c r="FE239" s="101"/>
      <c r="FF239" s="101"/>
      <c r="FG239" s="101"/>
      <c r="FH239" s="101"/>
      <c r="FI239" s="101"/>
      <c r="FJ239" s="101"/>
      <c r="FK239" s="101"/>
      <c r="FL239" s="101"/>
      <c r="FM239" s="101"/>
      <c r="FN239" s="101"/>
      <c r="FO239" s="101"/>
      <c r="FP239" s="101"/>
      <c r="FQ239" s="101"/>
      <c r="FR239" s="101"/>
      <c r="FS239" s="101"/>
      <c r="FT239" s="101"/>
      <c r="FU239" s="101"/>
      <c r="FV239" s="101"/>
      <c r="FW239" s="101"/>
      <c r="FX239" s="101"/>
      <c r="FY239" s="101"/>
      <c r="FZ239" s="101"/>
      <c r="GA239" s="101"/>
      <c r="GB239" s="101"/>
      <c r="GC239" s="101"/>
      <c r="GD239" s="101"/>
      <c r="GE239" s="101"/>
      <c r="GF239" s="101"/>
      <c r="GG239" s="101"/>
      <c r="GH239" s="101"/>
      <c r="GI239" s="101"/>
      <c r="GJ239" s="101"/>
      <c r="GK239" s="101"/>
      <c r="GL239" s="101"/>
      <c r="GM239" s="101"/>
      <c r="GN239" s="101"/>
      <c r="GO239" s="101"/>
      <c r="GP239" s="101"/>
      <c r="GQ239" s="101"/>
      <c r="GR239" s="101"/>
      <c r="GS239" s="101"/>
      <c r="GT239" s="101"/>
      <c r="GU239" s="101"/>
      <c r="GV239" s="101"/>
      <c r="GW239" s="101"/>
      <c r="GX239" s="101"/>
      <c r="GY239" s="101"/>
      <c r="GZ239" s="101"/>
      <c r="HA239" s="101"/>
      <c r="HB239" s="101"/>
      <c r="HC239" s="101"/>
      <c r="HD239" s="101"/>
      <c r="HE239" s="101"/>
      <c r="HF239" s="101"/>
      <c r="HG239" s="101"/>
      <c r="HH239" s="101"/>
      <c r="HI239" s="101"/>
      <c r="HJ239" s="101"/>
      <c r="HK239" s="101"/>
      <c r="HL239" s="101"/>
      <c r="HM239" s="101"/>
      <c r="HN239" s="101"/>
      <c r="HO239" s="101"/>
      <c r="HP239" s="101"/>
      <c r="HQ239" s="101"/>
      <c r="HR239" s="101"/>
      <c r="HS239" s="101"/>
      <c r="HT239" s="101"/>
      <c r="HU239" s="101"/>
      <c r="HV239" s="101"/>
      <c r="HW239" s="101"/>
      <c r="HX239" s="101"/>
      <c r="HY239" s="101"/>
      <c r="HZ239" s="101"/>
      <c r="IA239" s="101"/>
      <c r="IB239" s="101"/>
      <c r="IC239" s="101"/>
      <c r="ID239" s="101"/>
      <c r="IE239" s="101"/>
      <c r="IF239" s="101"/>
      <c r="IG239" s="101"/>
      <c r="IH239" s="101"/>
      <c r="II239" s="101"/>
      <c r="IJ239" s="101"/>
      <c r="IK239" s="101"/>
      <c r="IL239" s="101"/>
      <c r="IM239" s="101"/>
      <c r="IN239" s="101"/>
      <c r="IO239" s="101"/>
      <c r="IP239" s="101"/>
      <c r="IQ239" s="105"/>
      <c r="IR239" s="105"/>
      <c r="IS239" s="105"/>
    </row>
    <row r="240" spans="1:253" s="7" customFormat="1" ht="15">
      <c r="A240" s="80"/>
      <c r="B240" s="94"/>
      <c r="C240" s="95"/>
      <c r="D240" s="95"/>
      <c r="E240" s="95"/>
      <c r="F240" s="96"/>
      <c r="G240" s="96"/>
      <c r="H240" s="93" t="s">
        <v>18</v>
      </c>
      <c r="I240" s="103">
        <v>5.01</v>
      </c>
      <c r="J240" s="103">
        <v>0</v>
      </c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1"/>
      <c r="BN240" s="101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1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1"/>
      <c r="CM240" s="101"/>
      <c r="CN240" s="101"/>
      <c r="CO240" s="101"/>
      <c r="CP240" s="101"/>
      <c r="CQ240" s="101"/>
      <c r="CR240" s="101"/>
      <c r="CS240" s="101"/>
      <c r="CT240" s="101"/>
      <c r="CU240" s="101"/>
      <c r="CV240" s="101"/>
      <c r="CW240" s="101"/>
      <c r="CX240" s="101"/>
      <c r="CY240" s="101"/>
      <c r="CZ240" s="101"/>
      <c r="DA240" s="101"/>
      <c r="DB240" s="101"/>
      <c r="DC240" s="101"/>
      <c r="DD240" s="101"/>
      <c r="DE240" s="101"/>
      <c r="DF240" s="101"/>
      <c r="DG240" s="101"/>
      <c r="DH240" s="101"/>
      <c r="DI240" s="101"/>
      <c r="DJ240" s="101"/>
      <c r="DK240" s="101"/>
      <c r="DL240" s="101"/>
      <c r="DM240" s="101"/>
      <c r="DN240" s="101"/>
      <c r="DO240" s="101"/>
      <c r="DP240" s="101"/>
      <c r="DQ240" s="101"/>
      <c r="DR240" s="101"/>
      <c r="DS240" s="101"/>
      <c r="DT240" s="101"/>
      <c r="DU240" s="101"/>
      <c r="DV240" s="101"/>
      <c r="DW240" s="101"/>
      <c r="DX240" s="101"/>
      <c r="DY240" s="101"/>
      <c r="DZ240" s="101"/>
      <c r="EA240" s="101"/>
      <c r="EB240" s="101"/>
      <c r="EC240" s="101"/>
      <c r="ED240" s="101"/>
      <c r="EE240" s="101"/>
      <c r="EF240" s="101"/>
      <c r="EG240" s="101"/>
      <c r="EH240" s="101"/>
      <c r="EI240" s="101"/>
      <c r="EJ240" s="101"/>
      <c r="EK240" s="101"/>
      <c r="EL240" s="101"/>
      <c r="EM240" s="101"/>
      <c r="EN240" s="101"/>
      <c r="EO240" s="101"/>
      <c r="EP240" s="101"/>
      <c r="EQ240" s="101"/>
      <c r="ER240" s="101"/>
      <c r="ES240" s="101"/>
      <c r="ET240" s="101"/>
      <c r="EU240" s="101"/>
      <c r="EV240" s="101"/>
      <c r="EW240" s="101"/>
      <c r="EX240" s="101"/>
      <c r="EY240" s="101"/>
      <c r="EZ240" s="101"/>
      <c r="FA240" s="101"/>
      <c r="FB240" s="101"/>
      <c r="FC240" s="101"/>
      <c r="FD240" s="101"/>
      <c r="FE240" s="101"/>
      <c r="FF240" s="101"/>
      <c r="FG240" s="101"/>
      <c r="FH240" s="101"/>
      <c r="FI240" s="101"/>
      <c r="FJ240" s="101"/>
      <c r="FK240" s="101"/>
      <c r="FL240" s="101"/>
      <c r="FM240" s="101"/>
      <c r="FN240" s="101"/>
      <c r="FO240" s="101"/>
      <c r="FP240" s="101"/>
      <c r="FQ240" s="101"/>
      <c r="FR240" s="101"/>
      <c r="FS240" s="101"/>
      <c r="FT240" s="101"/>
      <c r="FU240" s="101"/>
      <c r="FV240" s="101"/>
      <c r="FW240" s="101"/>
      <c r="FX240" s="101"/>
      <c r="FY240" s="101"/>
      <c r="FZ240" s="101"/>
      <c r="GA240" s="101"/>
      <c r="GB240" s="101"/>
      <c r="GC240" s="101"/>
      <c r="GD240" s="101"/>
      <c r="GE240" s="101"/>
      <c r="GF240" s="101"/>
      <c r="GG240" s="101"/>
      <c r="GH240" s="101"/>
      <c r="GI240" s="101"/>
      <c r="GJ240" s="101"/>
      <c r="GK240" s="101"/>
      <c r="GL240" s="101"/>
      <c r="GM240" s="101"/>
      <c r="GN240" s="101"/>
      <c r="GO240" s="101"/>
      <c r="GP240" s="101"/>
      <c r="GQ240" s="101"/>
      <c r="GR240" s="101"/>
      <c r="GS240" s="101"/>
      <c r="GT240" s="101"/>
      <c r="GU240" s="101"/>
      <c r="GV240" s="101"/>
      <c r="GW240" s="101"/>
      <c r="GX240" s="101"/>
      <c r="GY240" s="101"/>
      <c r="GZ240" s="101"/>
      <c r="HA240" s="101"/>
      <c r="HB240" s="101"/>
      <c r="HC240" s="101"/>
      <c r="HD240" s="101"/>
      <c r="HE240" s="101"/>
      <c r="HF240" s="101"/>
      <c r="HG240" s="101"/>
      <c r="HH240" s="101"/>
      <c r="HI240" s="101"/>
      <c r="HJ240" s="101"/>
      <c r="HK240" s="101"/>
      <c r="HL240" s="101"/>
      <c r="HM240" s="101"/>
      <c r="HN240" s="101"/>
      <c r="HO240" s="101"/>
      <c r="HP240" s="101"/>
      <c r="HQ240" s="101"/>
      <c r="HR240" s="101"/>
      <c r="HS240" s="101"/>
      <c r="HT240" s="101"/>
      <c r="HU240" s="101"/>
      <c r="HV240" s="101"/>
      <c r="HW240" s="101"/>
      <c r="HX240" s="101"/>
      <c r="HY240" s="101"/>
      <c r="HZ240" s="101"/>
      <c r="IA240" s="101"/>
      <c r="IB240" s="101"/>
      <c r="IC240" s="101"/>
      <c r="ID240" s="101"/>
      <c r="IE240" s="101"/>
      <c r="IF240" s="101"/>
      <c r="IG240" s="101"/>
      <c r="IH240" s="101"/>
      <c r="II240" s="101"/>
      <c r="IJ240" s="101"/>
      <c r="IK240" s="101"/>
      <c r="IL240" s="101"/>
      <c r="IM240" s="101"/>
      <c r="IN240" s="101"/>
      <c r="IO240" s="101"/>
      <c r="IP240" s="101"/>
      <c r="IQ240" s="105"/>
      <c r="IR240" s="105"/>
      <c r="IS240" s="105"/>
    </row>
    <row r="241" spans="1:10" ht="15">
      <c r="A241" s="28">
        <v>83</v>
      </c>
      <c r="B241" s="169" t="s">
        <v>421</v>
      </c>
      <c r="C241" s="49" t="s">
        <v>422</v>
      </c>
      <c r="D241" s="49" t="s">
        <v>423</v>
      </c>
      <c r="E241" s="49" t="s">
        <v>14</v>
      </c>
      <c r="F241" s="49" t="s">
        <v>424</v>
      </c>
      <c r="G241" s="49" t="s">
        <v>425</v>
      </c>
      <c r="H241" s="34" t="s">
        <v>30</v>
      </c>
      <c r="I241" s="45">
        <v>6150.06</v>
      </c>
      <c r="J241" s="77">
        <v>0</v>
      </c>
    </row>
    <row r="242" spans="1:10" ht="15">
      <c r="A242" s="28"/>
      <c r="B242" s="36"/>
      <c r="C242" s="50"/>
      <c r="D242" s="50"/>
      <c r="E242" s="50"/>
      <c r="F242" s="50"/>
      <c r="G242" s="50"/>
      <c r="H242" s="73" t="s">
        <v>31</v>
      </c>
      <c r="I242" s="41">
        <v>430.5</v>
      </c>
      <c r="J242" s="77">
        <v>0</v>
      </c>
    </row>
    <row r="243" spans="1:10" ht="15">
      <c r="A243" s="28"/>
      <c r="B243" s="36"/>
      <c r="C243" s="50"/>
      <c r="D243" s="50"/>
      <c r="E243" s="50"/>
      <c r="F243" s="50"/>
      <c r="G243" s="50"/>
      <c r="H243" s="73" t="s">
        <v>18</v>
      </c>
      <c r="I243" s="41">
        <v>6580.56</v>
      </c>
      <c r="J243" s="77">
        <v>0</v>
      </c>
    </row>
    <row r="244" spans="1:10" ht="15">
      <c r="A244" s="28">
        <v>84</v>
      </c>
      <c r="B244" s="171" t="s">
        <v>426</v>
      </c>
      <c r="C244" s="71" t="s">
        <v>427</v>
      </c>
      <c r="D244" s="71" t="s">
        <v>428</v>
      </c>
      <c r="E244" s="71" t="s">
        <v>14</v>
      </c>
      <c r="F244" s="171" t="s">
        <v>429</v>
      </c>
      <c r="G244" s="71" t="s">
        <v>430</v>
      </c>
      <c r="H244" s="71" t="s">
        <v>86</v>
      </c>
      <c r="I244" s="77">
        <v>2450</v>
      </c>
      <c r="J244" s="75">
        <v>0</v>
      </c>
    </row>
    <row r="245" spans="1:10" ht="15">
      <c r="A245" s="28"/>
      <c r="B245" s="97"/>
      <c r="C245" s="78"/>
      <c r="D245" s="78"/>
      <c r="E245" s="78"/>
      <c r="F245" s="97"/>
      <c r="G245" s="78"/>
      <c r="H245" s="71" t="s">
        <v>31</v>
      </c>
      <c r="I245" s="77">
        <v>630</v>
      </c>
      <c r="J245" s="75">
        <v>0</v>
      </c>
    </row>
    <row r="246" spans="1:10" ht="15">
      <c r="A246" s="28"/>
      <c r="B246" s="97"/>
      <c r="C246" s="78"/>
      <c r="D246" s="78"/>
      <c r="E246" s="78"/>
      <c r="F246" s="97"/>
      <c r="G246" s="78"/>
      <c r="H246" s="71" t="s">
        <v>18</v>
      </c>
      <c r="I246" s="77">
        <v>3080</v>
      </c>
      <c r="J246" s="41">
        <v>0</v>
      </c>
    </row>
    <row r="247" spans="1:10" ht="15">
      <c r="A247" s="28">
        <v>85</v>
      </c>
      <c r="B247" s="73" t="s">
        <v>431</v>
      </c>
      <c r="C247" s="71" t="s">
        <v>432</v>
      </c>
      <c r="D247" s="71" t="s">
        <v>433</v>
      </c>
      <c r="E247" s="71" t="s">
        <v>14</v>
      </c>
      <c r="F247" s="73" t="s">
        <v>434</v>
      </c>
      <c r="G247" s="71" t="s">
        <v>435</v>
      </c>
      <c r="H247" s="71" t="s">
        <v>86</v>
      </c>
      <c r="I247" s="77">
        <v>2025</v>
      </c>
      <c r="J247" s="45">
        <v>0</v>
      </c>
    </row>
    <row r="248" spans="1:10" ht="15">
      <c r="A248" s="28"/>
      <c r="B248" s="97"/>
      <c r="C248" s="78"/>
      <c r="D248" s="78"/>
      <c r="E248" s="78"/>
      <c r="F248" s="97"/>
      <c r="G248" s="78"/>
      <c r="H248" s="71" t="s">
        <v>18</v>
      </c>
      <c r="I248" s="77">
        <v>2025</v>
      </c>
      <c r="J248" s="45">
        <v>0</v>
      </c>
    </row>
    <row r="249" spans="1:10" ht="15">
      <c r="A249" s="28">
        <v>86</v>
      </c>
      <c r="B249" s="73" t="s">
        <v>436</v>
      </c>
      <c r="C249" s="71" t="s">
        <v>437</v>
      </c>
      <c r="D249" s="71" t="s">
        <v>438</v>
      </c>
      <c r="E249" s="71" t="s">
        <v>14</v>
      </c>
      <c r="F249" s="73" t="s">
        <v>439</v>
      </c>
      <c r="G249" s="71" t="s">
        <v>440</v>
      </c>
      <c r="H249" s="71" t="s">
        <v>31</v>
      </c>
      <c r="I249" s="75">
        <v>35.17</v>
      </c>
      <c r="J249" s="75">
        <v>0</v>
      </c>
    </row>
    <row r="250" spans="1:10" ht="15">
      <c r="A250" s="28"/>
      <c r="B250" s="97"/>
      <c r="C250" s="78"/>
      <c r="D250" s="78"/>
      <c r="E250" s="78"/>
      <c r="F250" s="97"/>
      <c r="G250" s="78"/>
      <c r="H250" s="71" t="s">
        <v>18</v>
      </c>
      <c r="I250" s="75">
        <v>35.17</v>
      </c>
      <c r="J250" s="75">
        <v>0</v>
      </c>
    </row>
    <row r="251" spans="1:10" ht="15">
      <c r="A251" s="28">
        <v>87</v>
      </c>
      <c r="B251" s="168" t="s">
        <v>441</v>
      </c>
      <c r="C251" s="24" t="s">
        <v>442</v>
      </c>
      <c r="D251" s="24" t="s">
        <v>443</v>
      </c>
      <c r="E251" s="24" t="s">
        <v>14</v>
      </c>
      <c r="F251" s="168" t="s">
        <v>444</v>
      </c>
      <c r="G251" s="24" t="s">
        <v>445</v>
      </c>
      <c r="H251" s="24" t="s">
        <v>86</v>
      </c>
      <c r="I251" s="43">
        <v>1193.77</v>
      </c>
      <c r="J251" s="43">
        <v>0</v>
      </c>
    </row>
    <row r="252" spans="1:10" ht="15">
      <c r="A252" s="28"/>
      <c r="B252" s="24"/>
      <c r="C252" s="24"/>
      <c r="D252" s="24"/>
      <c r="E252" s="24"/>
      <c r="F252" s="24"/>
      <c r="G252" s="24"/>
      <c r="H252" s="24" t="s">
        <v>31</v>
      </c>
      <c r="I252" s="43">
        <v>501.38</v>
      </c>
      <c r="J252" s="43">
        <v>0</v>
      </c>
    </row>
    <row r="253" spans="1:10" ht="15">
      <c r="A253" s="28"/>
      <c r="B253" s="24"/>
      <c r="C253" s="24"/>
      <c r="D253" s="24"/>
      <c r="E253" s="24"/>
      <c r="F253" s="24"/>
      <c r="G253" s="24"/>
      <c r="H253" s="24" t="s">
        <v>18</v>
      </c>
      <c r="I253" s="43">
        <v>1695.15</v>
      </c>
      <c r="J253" s="43">
        <v>0</v>
      </c>
    </row>
    <row r="254" spans="1:10" ht="15">
      <c r="A254" s="28">
        <v>88</v>
      </c>
      <c r="B254" s="168" t="s">
        <v>446</v>
      </c>
      <c r="C254" s="24" t="s">
        <v>447</v>
      </c>
      <c r="D254" s="24" t="s">
        <v>447</v>
      </c>
      <c r="E254" s="24" t="s">
        <v>14</v>
      </c>
      <c r="F254" s="168" t="s">
        <v>448</v>
      </c>
      <c r="G254" s="24" t="s">
        <v>449</v>
      </c>
      <c r="H254" s="24" t="s">
        <v>86</v>
      </c>
      <c r="I254" s="43">
        <v>15</v>
      </c>
      <c r="J254" s="43">
        <v>0</v>
      </c>
    </row>
    <row r="255" spans="1:10" ht="15">
      <c r="A255" s="28"/>
      <c r="B255" s="24"/>
      <c r="C255" s="24"/>
      <c r="D255" s="24"/>
      <c r="E255" s="24"/>
      <c r="F255" s="24"/>
      <c r="G255" s="24"/>
      <c r="H255" s="24" t="s">
        <v>18</v>
      </c>
      <c r="I255" s="43">
        <v>15</v>
      </c>
      <c r="J255" s="43">
        <v>0</v>
      </c>
    </row>
    <row r="256" spans="1:10" ht="15">
      <c r="A256" s="28">
        <v>89</v>
      </c>
      <c r="B256" s="24" t="s">
        <v>450</v>
      </c>
      <c r="C256" s="24" t="s">
        <v>451</v>
      </c>
      <c r="D256" s="24" t="s">
        <v>452</v>
      </c>
      <c r="E256" s="24" t="s">
        <v>14</v>
      </c>
      <c r="F256" s="168" t="s">
        <v>419</v>
      </c>
      <c r="G256" s="24" t="s">
        <v>453</v>
      </c>
      <c r="H256" s="24" t="s">
        <v>30</v>
      </c>
      <c r="I256" s="43">
        <v>14572.5</v>
      </c>
      <c r="J256" s="43">
        <v>0</v>
      </c>
    </row>
    <row r="257" spans="1:10" ht="15">
      <c r="A257" s="28"/>
      <c r="B257" s="24"/>
      <c r="C257" s="24"/>
      <c r="D257" s="24"/>
      <c r="E257" s="24"/>
      <c r="F257" s="24"/>
      <c r="G257" s="24"/>
      <c r="H257" s="24" t="s">
        <v>18</v>
      </c>
      <c r="I257" s="43">
        <v>14572.5</v>
      </c>
      <c r="J257" s="43">
        <v>0</v>
      </c>
    </row>
    <row r="258" spans="1:10" ht="15">
      <c r="A258" s="28">
        <v>90</v>
      </c>
      <c r="B258" s="167" t="s">
        <v>454</v>
      </c>
      <c r="C258" s="23" t="s">
        <v>455</v>
      </c>
      <c r="D258" s="23" t="s">
        <v>456</v>
      </c>
      <c r="E258" s="23" t="s">
        <v>14</v>
      </c>
      <c r="F258" s="167" t="s">
        <v>457</v>
      </c>
      <c r="G258" s="23" t="s">
        <v>458</v>
      </c>
      <c r="H258" s="23" t="s">
        <v>86</v>
      </c>
      <c r="I258" s="39">
        <v>10</v>
      </c>
      <c r="J258" s="109">
        <v>0</v>
      </c>
    </row>
    <row r="259" spans="1:10" ht="15">
      <c r="A259" s="28"/>
      <c r="B259" s="23"/>
      <c r="C259" s="23"/>
      <c r="D259" s="23"/>
      <c r="E259" s="23"/>
      <c r="F259" s="23"/>
      <c r="G259" s="23"/>
      <c r="H259" s="23" t="s">
        <v>18</v>
      </c>
      <c r="I259" s="39">
        <v>10</v>
      </c>
      <c r="J259" s="39">
        <v>0</v>
      </c>
    </row>
    <row r="260" spans="1:10" ht="15">
      <c r="A260" s="28">
        <v>91</v>
      </c>
      <c r="B260" s="167" t="s">
        <v>459</v>
      </c>
      <c r="C260" s="23" t="s">
        <v>460</v>
      </c>
      <c r="D260" s="23" t="s">
        <v>461</v>
      </c>
      <c r="E260" s="23" t="s">
        <v>14</v>
      </c>
      <c r="F260" s="167" t="s">
        <v>462</v>
      </c>
      <c r="G260" s="23" t="s">
        <v>463</v>
      </c>
      <c r="H260" s="23" t="s">
        <v>86</v>
      </c>
      <c r="I260" s="39">
        <v>30</v>
      </c>
      <c r="J260" s="109">
        <v>0</v>
      </c>
    </row>
    <row r="261" spans="1:10" ht="15">
      <c r="A261" s="28"/>
      <c r="B261" s="23"/>
      <c r="C261" s="23"/>
      <c r="D261" s="23"/>
      <c r="E261" s="23"/>
      <c r="F261" s="23"/>
      <c r="G261" s="23"/>
      <c r="H261" s="23" t="s">
        <v>18</v>
      </c>
      <c r="I261" s="39">
        <v>30</v>
      </c>
      <c r="J261" s="39">
        <v>0</v>
      </c>
    </row>
    <row r="262" spans="1:10" ht="15">
      <c r="A262" s="28">
        <v>92</v>
      </c>
      <c r="B262" s="23" t="s">
        <v>464</v>
      </c>
      <c r="C262" s="23" t="s">
        <v>465</v>
      </c>
      <c r="D262" s="23" t="s">
        <v>466</v>
      </c>
      <c r="E262" s="23" t="s">
        <v>14</v>
      </c>
      <c r="F262" s="23" t="s">
        <v>467</v>
      </c>
      <c r="G262" s="23" t="s">
        <v>468</v>
      </c>
      <c r="H262" s="74" t="s">
        <v>30</v>
      </c>
      <c r="I262" s="39">
        <v>29970.87</v>
      </c>
      <c r="J262" s="109">
        <v>0</v>
      </c>
    </row>
    <row r="263" spans="1:10" ht="15">
      <c r="A263" s="28"/>
      <c r="B263" s="23"/>
      <c r="C263" s="23"/>
      <c r="D263" s="23"/>
      <c r="E263" s="23"/>
      <c r="F263" s="23"/>
      <c r="G263" s="23"/>
      <c r="H263" s="74" t="s">
        <v>31</v>
      </c>
      <c r="I263" s="39">
        <v>1048.98</v>
      </c>
      <c r="J263" s="39">
        <v>0</v>
      </c>
    </row>
    <row r="264" spans="1:10" ht="15">
      <c r="A264" s="28"/>
      <c r="B264" s="23"/>
      <c r="C264" s="23"/>
      <c r="D264" s="23"/>
      <c r="E264" s="23"/>
      <c r="F264" s="23"/>
      <c r="G264" s="23"/>
      <c r="H264" s="74" t="s">
        <v>18</v>
      </c>
      <c r="I264" s="39">
        <f>I262+I263</f>
        <v>31019.85</v>
      </c>
      <c r="J264" s="39">
        <v>0</v>
      </c>
    </row>
    <row r="265" spans="1:10" ht="15">
      <c r="A265" s="28">
        <v>93</v>
      </c>
      <c r="B265" s="23" t="s">
        <v>469</v>
      </c>
      <c r="C265" s="23" t="s">
        <v>470</v>
      </c>
      <c r="D265" s="23" t="s">
        <v>471</v>
      </c>
      <c r="E265" s="23" t="s">
        <v>14</v>
      </c>
      <c r="F265" s="23" t="s">
        <v>472</v>
      </c>
      <c r="G265" s="23" t="s">
        <v>473</v>
      </c>
      <c r="H265" s="23" t="s">
        <v>86</v>
      </c>
      <c r="I265" s="39">
        <v>12040.81</v>
      </c>
      <c r="J265" s="39">
        <v>0</v>
      </c>
    </row>
    <row r="266" spans="1:10" ht="15">
      <c r="A266" s="28"/>
      <c r="B266" s="23"/>
      <c r="C266" s="23"/>
      <c r="D266" s="23"/>
      <c r="E266" s="23"/>
      <c r="F266" s="23"/>
      <c r="G266" s="23"/>
      <c r="H266" s="74" t="s">
        <v>31</v>
      </c>
      <c r="I266" s="39">
        <v>1319.56</v>
      </c>
      <c r="J266" s="109">
        <v>0</v>
      </c>
    </row>
    <row r="267" spans="1:10" ht="15">
      <c r="A267" s="28"/>
      <c r="B267" s="23"/>
      <c r="C267" s="23"/>
      <c r="D267" s="23"/>
      <c r="E267" s="23"/>
      <c r="F267" s="23"/>
      <c r="G267" s="23"/>
      <c r="H267" s="74" t="s">
        <v>18</v>
      </c>
      <c r="I267" s="39">
        <f>I265+I266</f>
        <v>13360.369999999999</v>
      </c>
      <c r="J267" s="109">
        <v>0</v>
      </c>
    </row>
    <row r="268" spans="1:10" ht="15">
      <c r="A268" s="28">
        <v>94</v>
      </c>
      <c r="B268" s="23" t="s">
        <v>474</v>
      </c>
      <c r="C268" s="23" t="s">
        <v>475</v>
      </c>
      <c r="D268" s="23" t="s">
        <v>476</v>
      </c>
      <c r="E268" s="23" t="s">
        <v>14</v>
      </c>
      <c r="F268" s="23" t="s">
        <v>477</v>
      </c>
      <c r="G268" s="23" t="s">
        <v>478</v>
      </c>
      <c r="H268" s="23" t="s">
        <v>86</v>
      </c>
      <c r="I268" s="39">
        <v>6921.67</v>
      </c>
      <c r="J268" s="109">
        <v>0</v>
      </c>
    </row>
    <row r="269" spans="1:10" ht="15">
      <c r="A269" s="28"/>
      <c r="B269" s="23"/>
      <c r="C269" s="23"/>
      <c r="D269" s="23"/>
      <c r="E269" s="23"/>
      <c r="F269" s="23"/>
      <c r="G269" s="23"/>
      <c r="H269" s="23" t="s">
        <v>18</v>
      </c>
      <c r="I269" s="39">
        <v>6921.67</v>
      </c>
      <c r="J269" s="39">
        <v>0</v>
      </c>
    </row>
    <row r="270" spans="1:10" ht="15">
      <c r="A270" s="28">
        <v>95</v>
      </c>
      <c r="B270" s="22" t="s">
        <v>479</v>
      </c>
      <c r="C270" s="23" t="s">
        <v>480</v>
      </c>
      <c r="D270" s="23" t="s">
        <v>481</v>
      </c>
      <c r="E270" s="23" t="s">
        <v>14</v>
      </c>
      <c r="F270" s="22" t="s">
        <v>482</v>
      </c>
      <c r="G270" s="23" t="s">
        <v>483</v>
      </c>
      <c r="H270" s="74" t="s">
        <v>30</v>
      </c>
      <c r="I270" s="39">
        <v>29970.87</v>
      </c>
      <c r="J270" s="39">
        <v>0</v>
      </c>
    </row>
    <row r="271" spans="1:10" ht="15">
      <c r="A271" s="28"/>
      <c r="B271" s="22"/>
      <c r="C271" s="23"/>
      <c r="D271" s="23"/>
      <c r="E271" s="23"/>
      <c r="F271" s="22"/>
      <c r="G271" s="23"/>
      <c r="H271" s="74" t="s">
        <v>31</v>
      </c>
      <c r="I271" s="39">
        <v>1048.98</v>
      </c>
      <c r="J271" s="109">
        <v>0</v>
      </c>
    </row>
    <row r="272" spans="1:10" ht="15">
      <c r="A272" s="28"/>
      <c r="B272" s="22"/>
      <c r="C272" s="23"/>
      <c r="D272" s="23"/>
      <c r="E272" s="23"/>
      <c r="F272" s="22"/>
      <c r="G272" s="23"/>
      <c r="H272" s="23" t="s">
        <v>18</v>
      </c>
      <c r="I272" s="39">
        <f>I270+I271</f>
        <v>31019.85</v>
      </c>
      <c r="J272" s="39">
        <v>0</v>
      </c>
    </row>
    <row r="273" spans="1:10" ht="15">
      <c r="A273" s="28">
        <v>96</v>
      </c>
      <c r="B273" s="22" t="s">
        <v>484</v>
      </c>
      <c r="C273" s="22" t="s">
        <v>485</v>
      </c>
      <c r="D273" s="23" t="s">
        <v>486</v>
      </c>
      <c r="E273" s="23" t="s">
        <v>14</v>
      </c>
      <c r="F273" s="22" t="s">
        <v>487</v>
      </c>
      <c r="G273" s="21" t="s">
        <v>488</v>
      </c>
      <c r="H273" s="74" t="s">
        <v>30</v>
      </c>
      <c r="I273" s="39">
        <v>559.22</v>
      </c>
      <c r="J273" s="39">
        <v>0</v>
      </c>
    </row>
    <row r="274" spans="1:10" ht="15">
      <c r="A274" s="28"/>
      <c r="B274" s="22"/>
      <c r="C274" s="22"/>
      <c r="D274" s="23"/>
      <c r="E274" s="23"/>
      <c r="F274" s="22"/>
      <c r="G274" s="21"/>
      <c r="H274" s="74" t="s">
        <v>18</v>
      </c>
      <c r="I274" s="39">
        <v>559.22</v>
      </c>
      <c r="J274" s="109">
        <v>0</v>
      </c>
    </row>
    <row r="275" spans="1:10" ht="15">
      <c r="A275" s="28">
        <v>97</v>
      </c>
      <c r="B275" s="167" t="s">
        <v>489</v>
      </c>
      <c r="C275" s="23" t="s">
        <v>490</v>
      </c>
      <c r="D275" s="22" t="s">
        <v>491</v>
      </c>
      <c r="E275" s="23" t="s">
        <v>14</v>
      </c>
      <c r="F275" s="22" t="s">
        <v>492</v>
      </c>
      <c r="G275" s="23" t="s">
        <v>493</v>
      </c>
      <c r="H275" s="23" t="s">
        <v>86</v>
      </c>
      <c r="I275" s="110">
        <v>225</v>
      </c>
      <c r="J275" s="109">
        <v>0</v>
      </c>
    </row>
    <row r="276" spans="1:10" ht="15">
      <c r="A276" s="28"/>
      <c r="B276" s="23"/>
      <c r="C276" s="23"/>
      <c r="D276" s="22"/>
      <c r="E276" s="23"/>
      <c r="F276" s="22"/>
      <c r="G276" s="23"/>
      <c r="H276" s="23" t="s">
        <v>18</v>
      </c>
      <c r="I276" s="110">
        <v>225</v>
      </c>
      <c r="J276" s="110">
        <v>0</v>
      </c>
    </row>
    <row r="277" spans="1:10" ht="15">
      <c r="A277" s="28">
        <v>98</v>
      </c>
      <c r="B277" s="23" t="s">
        <v>494</v>
      </c>
      <c r="C277" s="23" t="s">
        <v>495</v>
      </c>
      <c r="D277" s="22" t="s">
        <v>496</v>
      </c>
      <c r="E277" s="23" t="s">
        <v>14</v>
      </c>
      <c r="F277" s="23" t="s">
        <v>497</v>
      </c>
      <c r="G277" s="23" t="s">
        <v>498</v>
      </c>
      <c r="H277" s="74" t="s">
        <v>31</v>
      </c>
      <c r="I277" s="39">
        <v>1169.98</v>
      </c>
      <c r="J277" s="39">
        <v>0</v>
      </c>
    </row>
    <row r="278" spans="1:10" ht="15">
      <c r="A278" s="28"/>
      <c r="B278" s="23"/>
      <c r="C278" s="23"/>
      <c r="D278" s="22"/>
      <c r="E278" s="23"/>
      <c r="F278" s="23"/>
      <c r="G278" s="23"/>
      <c r="H278" s="23" t="s">
        <v>86</v>
      </c>
      <c r="I278" s="39">
        <v>1297.73</v>
      </c>
      <c r="J278" s="109">
        <v>0</v>
      </c>
    </row>
    <row r="279" spans="1:10" ht="15">
      <c r="A279" s="28"/>
      <c r="B279" s="23"/>
      <c r="C279" s="23"/>
      <c r="D279" s="22"/>
      <c r="E279" s="23"/>
      <c r="F279" s="23"/>
      <c r="G279" s="23"/>
      <c r="H279" s="22" t="s">
        <v>18</v>
      </c>
      <c r="I279" s="39">
        <f>I277+I278</f>
        <v>2467.71</v>
      </c>
      <c r="J279" s="39">
        <v>0</v>
      </c>
    </row>
    <row r="280" spans="1:10" ht="15">
      <c r="A280" s="28">
        <v>99</v>
      </c>
      <c r="B280" s="23" t="s">
        <v>499</v>
      </c>
      <c r="C280" s="23" t="s">
        <v>500</v>
      </c>
      <c r="D280" s="22" t="s">
        <v>501</v>
      </c>
      <c r="E280" s="23" t="s">
        <v>14</v>
      </c>
      <c r="F280" s="23" t="s">
        <v>502</v>
      </c>
      <c r="G280" s="23" t="s">
        <v>503</v>
      </c>
      <c r="H280" s="74" t="s">
        <v>30</v>
      </c>
      <c r="I280" s="111">
        <v>17488.63</v>
      </c>
      <c r="J280" s="39">
        <v>0</v>
      </c>
    </row>
    <row r="281" spans="1:10" ht="15">
      <c r="A281" s="28"/>
      <c r="B281" s="23"/>
      <c r="C281" s="23"/>
      <c r="D281" s="22"/>
      <c r="E281" s="23"/>
      <c r="F281" s="23"/>
      <c r="G281" s="23"/>
      <c r="H281" s="23" t="s">
        <v>86</v>
      </c>
      <c r="I281" s="111">
        <v>902.23</v>
      </c>
      <c r="J281" s="39">
        <v>0</v>
      </c>
    </row>
    <row r="282" spans="1:10" ht="15">
      <c r="A282" s="28"/>
      <c r="B282" s="23"/>
      <c r="C282" s="23"/>
      <c r="D282" s="22"/>
      <c r="E282" s="23"/>
      <c r="F282" s="23"/>
      <c r="G282" s="23"/>
      <c r="H282" s="74" t="s">
        <v>31</v>
      </c>
      <c r="I282" s="111">
        <v>340.97</v>
      </c>
      <c r="J282" s="109">
        <v>0</v>
      </c>
    </row>
    <row r="283" spans="1:10" ht="15">
      <c r="A283" s="28"/>
      <c r="B283" s="23"/>
      <c r="C283" s="23"/>
      <c r="D283" s="22"/>
      <c r="E283" s="23"/>
      <c r="F283" s="23"/>
      <c r="G283" s="23"/>
      <c r="H283" s="74" t="s">
        <v>18</v>
      </c>
      <c r="I283" s="111">
        <f>I280+I281+I282</f>
        <v>18731.83</v>
      </c>
      <c r="J283" s="39">
        <v>0</v>
      </c>
    </row>
    <row r="284" spans="1:10" ht="15">
      <c r="A284" s="28">
        <v>100</v>
      </c>
      <c r="B284" s="23" t="s">
        <v>504</v>
      </c>
      <c r="C284" s="23" t="s">
        <v>505</v>
      </c>
      <c r="D284" s="22" t="s">
        <v>506</v>
      </c>
      <c r="E284" s="23" t="s">
        <v>14</v>
      </c>
      <c r="F284" s="23" t="s">
        <v>507</v>
      </c>
      <c r="G284" s="23" t="s">
        <v>508</v>
      </c>
      <c r="H284" s="74" t="s">
        <v>30</v>
      </c>
      <c r="I284" s="39">
        <v>2299.71</v>
      </c>
      <c r="J284" s="109">
        <v>0</v>
      </c>
    </row>
    <row r="285" spans="1:10" ht="15">
      <c r="A285" s="28"/>
      <c r="B285" s="23"/>
      <c r="C285" s="23"/>
      <c r="D285" s="22"/>
      <c r="E285" s="23"/>
      <c r="F285" s="23"/>
      <c r="G285" s="23"/>
      <c r="H285" s="22" t="s">
        <v>18</v>
      </c>
      <c r="I285" s="39">
        <v>2299.71</v>
      </c>
      <c r="J285" s="39">
        <v>0</v>
      </c>
    </row>
    <row r="286" spans="1:10" ht="15">
      <c r="A286" s="28">
        <v>101</v>
      </c>
      <c r="B286" s="23" t="s">
        <v>509</v>
      </c>
      <c r="C286" s="23" t="s">
        <v>510</v>
      </c>
      <c r="D286" s="23" t="s">
        <v>511</v>
      </c>
      <c r="E286" s="23" t="s">
        <v>14</v>
      </c>
      <c r="F286" s="23" t="s">
        <v>512</v>
      </c>
      <c r="G286" s="23" t="s">
        <v>513</v>
      </c>
      <c r="H286" s="23" t="s">
        <v>86</v>
      </c>
      <c r="I286" s="39">
        <v>30</v>
      </c>
      <c r="J286" s="109">
        <v>0</v>
      </c>
    </row>
    <row r="287" spans="1:10" ht="15">
      <c r="A287" s="28"/>
      <c r="B287" s="23"/>
      <c r="C287" s="23"/>
      <c r="D287" s="23"/>
      <c r="E287" s="23"/>
      <c r="F287" s="23"/>
      <c r="G287" s="23"/>
      <c r="H287" s="23" t="s">
        <v>18</v>
      </c>
      <c r="I287" s="39">
        <v>30</v>
      </c>
      <c r="J287" s="39">
        <v>0</v>
      </c>
    </row>
    <row r="288" spans="1:10" ht="15">
      <c r="A288" s="28">
        <v>102</v>
      </c>
      <c r="B288" s="22" t="s">
        <v>514</v>
      </c>
      <c r="C288" s="22" t="s">
        <v>515</v>
      </c>
      <c r="D288" s="22" t="s">
        <v>516</v>
      </c>
      <c r="E288" s="23" t="s">
        <v>14</v>
      </c>
      <c r="F288" s="22" t="s">
        <v>517</v>
      </c>
      <c r="G288" s="22" t="s">
        <v>518</v>
      </c>
      <c r="H288" s="74" t="s">
        <v>30</v>
      </c>
      <c r="I288" s="39">
        <v>4365</v>
      </c>
      <c r="J288" s="39">
        <v>0</v>
      </c>
    </row>
    <row r="289" spans="1:10" ht="15">
      <c r="A289" s="28"/>
      <c r="B289" s="22"/>
      <c r="C289" s="22"/>
      <c r="D289" s="22"/>
      <c r="E289" s="23"/>
      <c r="F289" s="22"/>
      <c r="G289" s="22"/>
      <c r="H289" s="74" t="s">
        <v>31</v>
      </c>
      <c r="I289" s="39">
        <v>2825.17</v>
      </c>
      <c r="J289" s="39">
        <v>0</v>
      </c>
    </row>
    <row r="290" spans="1:10" ht="15">
      <c r="A290" s="28"/>
      <c r="B290" s="22"/>
      <c r="C290" s="22"/>
      <c r="D290" s="22"/>
      <c r="E290" s="23"/>
      <c r="F290" s="22"/>
      <c r="G290" s="22"/>
      <c r="H290" s="23" t="s">
        <v>86</v>
      </c>
      <c r="I290" s="39">
        <v>2053.6</v>
      </c>
      <c r="J290" s="109">
        <v>0</v>
      </c>
    </row>
    <row r="291" spans="1:10" ht="15">
      <c r="A291" s="28"/>
      <c r="B291" s="22"/>
      <c r="C291" s="22"/>
      <c r="D291" s="22"/>
      <c r="E291" s="23"/>
      <c r="F291" s="22"/>
      <c r="G291" s="22"/>
      <c r="H291" s="23" t="s">
        <v>80</v>
      </c>
      <c r="I291" s="39">
        <v>2500</v>
      </c>
      <c r="J291" s="109">
        <v>0</v>
      </c>
    </row>
    <row r="292" spans="1:10" ht="15">
      <c r="A292" s="28"/>
      <c r="B292" s="22"/>
      <c r="C292" s="22"/>
      <c r="D292" s="22"/>
      <c r="E292" s="23"/>
      <c r="F292" s="22"/>
      <c r="G292" s="22"/>
      <c r="H292" s="23" t="s">
        <v>18</v>
      </c>
      <c r="I292" s="39">
        <v>11743.77</v>
      </c>
      <c r="J292" s="39">
        <v>0</v>
      </c>
    </row>
    <row r="293" spans="1:10" ht="15">
      <c r="A293" s="28">
        <v>103</v>
      </c>
      <c r="B293" s="22" t="s">
        <v>519</v>
      </c>
      <c r="C293" s="23" t="s">
        <v>520</v>
      </c>
      <c r="D293" s="23" t="s">
        <v>521</v>
      </c>
      <c r="E293" s="23" t="s">
        <v>14</v>
      </c>
      <c r="F293" s="22" t="s">
        <v>522</v>
      </c>
      <c r="G293" s="21" t="s">
        <v>523</v>
      </c>
      <c r="H293" s="74" t="s">
        <v>30</v>
      </c>
      <c r="I293" s="112">
        <v>36890.69</v>
      </c>
      <c r="J293" s="112">
        <v>36890.69</v>
      </c>
    </row>
    <row r="294" spans="1:10" ht="15">
      <c r="A294" s="28"/>
      <c r="B294" s="22"/>
      <c r="C294" s="23"/>
      <c r="D294" s="23"/>
      <c r="E294" s="23"/>
      <c r="F294" s="22"/>
      <c r="G294" s="21"/>
      <c r="H294" s="74" t="s">
        <v>86</v>
      </c>
      <c r="I294" s="112">
        <v>20686.05</v>
      </c>
      <c r="J294" s="112">
        <v>20686.05</v>
      </c>
    </row>
    <row r="295" spans="1:10" ht="15">
      <c r="A295" s="28"/>
      <c r="B295" s="106"/>
      <c r="C295" s="107"/>
      <c r="D295" s="107"/>
      <c r="E295" s="107"/>
      <c r="F295" s="106"/>
      <c r="G295" s="28"/>
      <c r="H295" s="74" t="s">
        <v>31</v>
      </c>
      <c r="I295" s="112">
        <v>1291.17</v>
      </c>
      <c r="J295" s="112">
        <v>1291.17</v>
      </c>
    </row>
    <row r="296" spans="1:10" ht="15">
      <c r="A296" s="28"/>
      <c r="B296" s="106"/>
      <c r="C296" s="107"/>
      <c r="D296" s="107"/>
      <c r="E296" s="107"/>
      <c r="F296" s="106"/>
      <c r="G296" s="28"/>
      <c r="H296" s="23" t="s">
        <v>18</v>
      </c>
      <c r="I296" s="112">
        <v>58867.91</v>
      </c>
      <c r="J296" s="112">
        <v>58867.91</v>
      </c>
    </row>
    <row r="297" spans="1:10" s="8" customFormat="1" ht="14.25">
      <c r="A297" s="108">
        <v>104</v>
      </c>
      <c r="B297" s="24" t="s">
        <v>524</v>
      </c>
      <c r="C297" s="24" t="s">
        <v>525</v>
      </c>
      <c r="D297" s="24" t="s">
        <v>526</v>
      </c>
      <c r="E297" s="71" t="s">
        <v>14</v>
      </c>
      <c r="F297" s="24" t="s">
        <v>527</v>
      </c>
      <c r="G297" s="24" t="s">
        <v>528</v>
      </c>
      <c r="H297" s="34" t="s">
        <v>31</v>
      </c>
      <c r="I297" s="75">
        <v>1452.52</v>
      </c>
      <c r="J297" s="45">
        <v>0</v>
      </c>
    </row>
    <row r="298" spans="1:10" s="8" customFormat="1" ht="14.25">
      <c r="A298" s="108"/>
      <c r="B298" s="108"/>
      <c r="C298" s="108"/>
      <c r="D298" s="108"/>
      <c r="E298" s="78"/>
      <c r="F298" s="108"/>
      <c r="G298" s="108"/>
      <c r="H298" s="34" t="s">
        <v>80</v>
      </c>
      <c r="I298" s="75">
        <v>18000</v>
      </c>
      <c r="J298" s="45">
        <v>0</v>
      </c>
    </row>
    <row r="299" spans="1:10" s="8" customFormat="1" ht="14.25">
      <c r="A299" s="108"/>
      <c r="B299" s="108"/>
      <c r="C299" s="108"/>
      <c r="D299" s="108"/>
      <c r="E299" s="78"/>
      <c r="F299" s="108"/>
      <c r="G299" s="108"/>
      <c r="H299" s="34" t="s">
        <v>86</v>
      </c>
      <c r="I299" s="75">
        <v>5604.21</v>
      </c>
      <c r="J299" s="45">
        <v>0</v>
      </c>
    </row>
    <row r="300" spans="1:10" s="8" customFormat="1" ht="14.25">
      <c r="A300" s="108"/>
      <c r="B300" s="108"/>
      <c r="C300" s="108"/>
      <c r="D300" s="108"/>
      <c r="E300" s="78"/>
      <c r="F300" s="108"/>
      <c r="G300" s="108"/>
      <c r="H300" s="70" t="s">
        <v>18</v>
      </c>
      <c r="I300" s="75">
        <v>25056.73</v>
      </c>
      <c r="J300" s="45">
        <v>0</v>
      </c>
    </row>
    <row r="301" spans="1:10" s="8" customFormat="1" ht="14.25">
      <c r="A301" s="108">
        <v>105</v>
      </c>
      <c r="B301" s="24" t="s">
        <v>529</v>
      </c>
      <c r="C301" s="24" t="s">
        <v>530</v>
      </c>
      <c r="D301" s="24" t="s">
        <v>531</v>
      </c>
      <c r="E301" s="71" t="s">
        <v>14</v>
      </c>
      <c r="F301" s="24" t="s">
        <v>532</v>
      </c>
      <c r="G301" s="24" t="s">
        <v>533</v>
      </c>
      <c r="H301" s="34" t="s">
        <v>86</v>
      </c>
      <c r="I301" s="75">
        <v>50</v>
      </c>
      <c r="J301" s="45">
        <v>0</v>
      </c>
    </row>
    <row r="302" spans="1:10" s="8" customFormat="1" ht="14.25">
      <c r="A302" s="108"/>
      <c r="B302" s="108"/>
      <c r="C302" s="108"/>
      <c r="D302" s="108"/>
      <c r="E302" s="78"/>
      <c r="F302" s="108"/>
      <c r="G302" s="108"/>
      <c r="H302" s="70" t="s">
        <v>18</v>
      </c>
      <c r="I302" s="75">
        <v>50</v>
      </c>
      <c r="J302" s="45">
        <v>0</v>
      </c>
    </row>
    <row r="303" spans="1:10" s="8" customFormat="1" ht="14.25">
      <c r="A303" s="108">
        <v>106</v>
      </c>
      <c r="B303" s="24" t="s">
        <v>534</v>
      </c>
      <c r="C303" s="24" t="s">
        <v>535</v>
      </c>
      <c r="D303" s="24" t="s">
        <v>536</v>
      </c>
      <c r="E303" s="71" t="s">
        <v>14</v>
      </c>
      <c r="F303" s="24" t="s">
        <v>537</v>
      </c>
      <c r="G303" s="24" t="s">
        <v>538</v>
      </c>
      <c r="H303" s="34" t="s">
        <v>86</v>
      </c>
      <c r="I303" s="75">
        <v>25</v>
      </c>
      <c r="J303" s="45">
        <v>0</v>
      </c>
    </row>
    <row r="304" spans="1:10" s="8" customFormat="1" ht="14.25">
      <c r="A304" s="108"/>
      <c r="B304" s="108"/>
      <c r="C304" s="108"/>
      <c r="D304" s="108"/>
      <c r="E304" s="78"/>
      <c r="F304" s="108"/>
      <c r="G304" s="108"/>
      <c r="H304" s="70" t="s">
        <v>18</v>
      </c>
      <c r="I304" s="75">
        <v>25</v>
      </c>
      <c r="J304" s="45">
        <v>0</v>
      </c>
    </row>
    <row r="305" spans="1:10" s="8" customFormat="1" ht="14.25">
      <c r="A305" s="108">
        <v>107</v>
      </c>
      <c r="B305" s="24" t="s">
        <v>539</v>
      </c>
      <c r="C305" s="24" t="s">
        <v>540</v>
      </c>
      <c r="D305" s="24" t="s">
        <v>541</v>
      </c>
      <c r="E305" s="71" t="s">
        <v>14</v>
      </c>
      <c r="F305" s="168" t="s">
        <v>542</v>
      </c>
      <c r="G305" s="24" t="s">
        <v>543</v>
      </c>
      <c r="H305" s="34" t="s">
        <v>86</v>
      </c>
      <c r="I305" s="75">
        <v>300</v>
      </c>
      <c r="J305" s="45">
        <v>0</v>
      </c>
    </row>
    <row r="306" spans="1:10" s="8" customFormat="1" ht="14.25">
      <c r="A306" s="108"/>
      <c r="B306" s="108"/>
      <c r="C306" s="108"/>
      <c r="D306" s="108"/>
      <c r="E306" s="78"/>
      <c r="F306" s="108"/>
      <c r="G306" s="108"/>
      <c r="H306" s="70" t="s">
        <v>18</v>
      </c>
      <c r="I306" s="75">
        <v>300</v>
      </c>
      <c r="J306" s="45">
        <v>0</v>
      </c>
    </row>
    <row r="307" spans="1:10" s="8" customFormat="1" ht="14.25">
      <c r="A307" s="108">
        <v>108</v>
      </c>
      <c r="B307" s="24" t="s">
        <v>544</v>
      </c>
      <c r="C307" s="24" t="s">
        <v>545</v>
      </c>
      <c r="D307" s="24" t="s">
        <v>546</v>
      </c>
      <c r="E307" s="71" t="s">
        <v>14</v>
      </c>
      <c r="F307" s="24" t="s">
        <v>547</v>
      </c>
      <c r="G307" s="24" t="s">
        <v>548</v>
      </c>
      <c r="H307" s="34" t="s">
        <v>86</v>
      </c>
      <c r="I307" s="45">
        <v>600</v>
      </c>
      <c r="J307" s="45">
        <v>0</v>
      </c>
    </row>
    <row r="308" spans="1:10" s="8" customFormat="1" ht="14.25">
      <c r="A308" s="108"/>
      <c r="B308" s="108"/>
      <c r="C308" s="108"/>
      <c r="D308" s="108"/>
      <c r="E308" s="78"/>
      <c r="F308" s="108"/>
      <c r="G308" s="108"/>
      <c r="H308" s="34" t="s">
        <v>31</v>
      </c>
      <c r="I308" s="45">
        <v>105</v>
      </c>
      <c r="J308" s="45">
        <v>0</v>
      </c>
    </row>
    <row r="309" spans="1:10" s="8" customFormat="1" ht="14.25">
      <c r="A309" s="108"/>
      <c r="B309" s="108"/>
      <c r="C309" s="108"/>
      <c r="D309" s="108"/>
      <c r="E309" s="78"/>
      <c r="F309" s="108"/>
      <c r="G309" s="108"/>
      <c r="H309" s="34" t="s">
        <v>80</v>
      </c>
      <c r="I309" s="45">
        <v>1500</v>
      </c>
      <c r="J309" s="45">
        <v>0</v>
      </c>
    </row>
    <row r="310" spans="1:10" s="8" customFormat="1" ht="14.25">
      <c r="A310" s="108"/>
      <c r="B310" s="108"/>
      <c r="C310" s="108"/>
      <c r="D310" s="108"/>
      <c r="E310" s="78"/>
      <c r="F310" s="108"/>
      <c r="G310" s="108"/>
      <c r="H310" s="70" t="s">
        <v>18</v>
      </c>
      <c r="I310" s="75">
        <v>2205</v>
      </c>
      <c r="J310" s="45">
        <v>0</v>
      </c>
    </row>
    <row r="311" spans="1:10" s="8" customFormat="1" ht="14.25">
      <c r="A311" s="108">
        <v>109</v>
      </c>
      <c r="B311" s="24" t="s">
        <v>549</v>
      </c>
      <c r="C311" s="24" t="s">
        <v>550</v>
      </c>
      <c r="D311" s="24" t="s">
        <v>551</v>
      </c>
      <c r="E311" s="71" t="s">
        <v>14</v>
      </c>
      <c r="F311" s="24" t="s">
        <v>552</v>
      </c>
      <c r="G311" s="24" t="s">
        <v>553</v>
      </c>
      <c r="H311" s="34" t="s">
        <v>86</v>
      </c>
      <c r="I311" s="113">
        <v>41950.12</v>
      </c>
      <c r="J311" s="45">
        <v>0</v>
      </c>
    </row>
    <row r="312" spans="1:10" s="8" customFormat="1" ht="14.25">
      <c r="A312" s="108"/>
      <c r="B312" s="108"/>
      <c r="C312" s="108"/>
      <c r="D312" s="108"/>
      <c r="E312" s="78"/>
      <c r="F312" s="108"/>
      <c r="G312" s="108"/>
      <c r="H312" s="34" t="s">
        <v>31</v>
      </c>
      <c r="I312" s="113">
        <v>4032.27</v>
      </c>
      <c r="J312" s="45">
        <v>0</v>
      </c>
    </row>
    <row r="313" spans="1:10" s="8" customFormat="1" ht="14.25">
      <c r="A313" s="108"/>
      <c r="B313" s="108"/>
      <c r="C313" s="108"/>
      <c r="D313" s="108"/>
      <c r="E313" s="78"/>
      <c r="F313" s="108"/>
      <c r="G313" s="108"/>
      <c r="H313" s="70" t="s">
        <v>18</v>
      </c>
      <c r="I313" s="75">
        <v>45982.39</v>
      </c>
      <c r="J313" s="45">
        <v>0</v>
      </c>
    </row>
    <row r="314" spans="1:10" s="8" customFormat="1" ht="14.25">
      <c r="A314" s="108">
        <v>110</v>
      </c>
      <c r="B314" s="24" t="s">
        <v>554</v>
      </c>
      <c r="C314" s="24" t="s">
        <v>555</v>
      </c>
      <c r="D314" s="24" t="s">
        <v>556</v>
      </c>
      <c r="E314" s="71" t="s">
        <v>14</v>
      </c>
      <c r="F314" s="24" t="s">
        <v>557</v>
      </c>
      <c r="G314" s="24" t="s">
        <v>558</v>
      </c>
      <c r="H314" s="34" t="s">
        <v>86</v>
      </c>
      <c r="I314" s="75">
        <v>50</v>
      </c>
      <c r="J314" s="45">
        <v>0</v>
      </c>
    </row>
    <row r="315" spans="1:10" s="8" customFormat="1" ht="14.25">
      <c r="A315" s="108"/>
      <c r="B315" s="108"/>
      <c r="C315" s="108"/>
      <c r="D315" s="108"/>
      <c r="E315" s="78"/>
      <c r="F315" s="108"/>
      <c r="G315" s="108"/>
      <c r="H315" s="70" t="s">
        <v>18</v>
      </c>
      <c r="I315" s="75">
        <v>50</v>
      </c>
      <c r="J315" s="45">
        <v>0</v>
      </c>
    </row>
    <row r="316" spans="1:10" s="8" customFormat="1" ht="14.25">
      <c r="A316" s="108">
        <v>111</v>
      </c>
      <c r="B316" s="168" t="s">
        <v>559</v>
      </c>
      <c r="C316" s="24" t="s">
        <v>560</v>
      </c>
      <c r="D316" s="24" t="s">
        <v>561</v>
      </c>
      <c r="E316" s="71" t="s">
        <v>14</v>
      </c>
      <c r="F316" s="24" t="s">
        <v>562</v>
      </c>
      <c r="G316" s="24" t="s">
        <v>563</v>
      </c>
      <c r="H316" s="34" t="s">
        <v>86</v>
      </c>
      <c r="I316" s="75">
        <v>54565.01</v>
      </c>
      <c r="J316" s="45">
        <v>0</v>
      </c>
    </row>
    <row r="317" spans="1:10" s="8" customFormat="1" ht="14.25">
      <c r="A317" s="108"/>
      <c r="B317" s="108"/>
      <c r="C317" s="108"/>
      <c r="D317" s="108"/>
      <c r="E317" s="78"/>
      <c r="F317" s="108"/>
      <c r="G317" s="108"/>
      <c r="H317" s="34" t="s">
        <v>30</v>
      </c>
      <c r="I317" s="75">
        <v>31653.85</v>
      </c>
      <c r="J317" s="45">
        <v>0</v>
      </c>
    </row>
    <row r="318" spans="1:10" s="8" customFormat="1" ht="14.25">
      <c r="A318" s="108"/>
      <c r="B318" s="108"/>
      <c r="C318" s="108"/>
      <c r="D318" s="108"/>
      <c r="E318" s="78"/>
      <c r="F318" s="108"/>
      <c r="G318" s="108"/>
      <c r="H318" s="34" t="s">
        <v>31</v>
      </c>
      <c r="I318" s="42">
        <v>4873.32</v>
      </c>
      <c r="J318" s="45">
        <v>0</v>
      </c>
    </row>
    <row r="319" spans="1:10" s="8" customFormat="1" ht="14.25">
      <c r="A319" s="108"/>
      <c r="B319" s="108"/>
      <c r="C319" s="108"/>
      <c r="D319" s="108"/>
      <c r="E319" s="78"/>
      <c r="F319" s="108"/>
      <c r="G319" s="108"/>
      <c r="H319" s="70" t="s">
        <v>18</v>
      </c>
      <c r="I319" s="75">
        <v>91092.18</v>
      </c>
      <c r="J319" s="45">
        <v>0</v>
      </c>
    </row>
    <row r="320" spans="1:10" s="8" customFormat="1" ht="14.25">
      <c r="A320" s="108">
        <v>112</v>
      </c>
      <c r="B320" s="24" t="s">
        <v>564</v>
      </c>
      <c r="C320" s="24" t="s">
        <v>565</v>
      </c>
      <c r="D320" s="24" t="s">
        <v>566</v>
      </c>
      <c r="E320" s="71" t="s">
        <v>14</v>
      </c>
      <c r="F320" s="24" t="s">
        <v>567</v>
      </c>
      <c r="G320" s="24" t="s">
        <v>568</v>
      </c>
      <c r="H320" s="34" t="s">
        <v>86</v>
      </c>
      <c r="I320" s="75">
        <v>30</v>
      </c>
      <c r="J320" s="45">
        <v>0</v>
      </c>
    </row>
    <row r="321" spans="1:10" s="8" customFormat="1" ht="14.25">
      <c r="A321" s="108"/>
      <c r="B321" s="108"/>
      <c r="C321" s="108"/>
      <c r="D321" s="108"/>
      <c r="E321" s="78"/>
      <c r="F321" s="108"/>
      <c r="G321" s="108"/>
      <c r="H321" s="70" t="s">
        <v>18</v>
      </c>
      <c r="I321" s="75">
        <v>30</v>
      </c>
      <c r="J321" s="45">
        <v>0</v>
      </c>
    </row>
    <row r="322" spans="1:10" s="8" customFormat="1" ht="14.25">
      <c r="A322" s="108">
        <v>113</v>
      </c>
      <c r="B322" s="24" t="s">
        <v>569</v>
      </c>
      <c r="C322" s="24" t="s">
        <v>570</v>
      </c>
      <c r="D322" s="24" t="s">
        <v>571</v>
      </c>
      <c r="E322" s="71" t="s">
        <v>14</v>
      </c>
      <c r="F322" s="24" t="s">
        <v>572</v>
      </c>
      <c r="G322" s="24" t="s">
        <v>573</v>
      </c>
      <c r="H322" s="34" t="s">
        <v>86</v>
      </c>
      <c r="I322" s="113">
        <v>487.5</v>
      </c>
      <c r="J322" s="45">
        <v>0</v>
      </c>
    </row>
    <row r="323" spans="1:10" s="8" customFormat="1" ht="14.25">
      <c r="A323" s="108"/>
      <c r="B323" s="108"/>
      <c r="C323" s="108"/>
      <c r="D323" s="108"/>
      <c r="E323" s="78"/>
      <c r="F323" s="108"/>
      <c r="G323" s="108"/>
      <c r="H323" s="70" t="s">
        <v>18</v>
      </c>
      <c r="I323" s="113">
        <v>487.5</v>
      </c>
      <c r="J323" s="45">
        <v>0</v>
      </c>
    </row>
    <row r="324" spans="1:10" s="8" customFormat="1" ht="14.25">
      <c r="A324" s="108">
        <v>114</v>
      </c>
      <c r="B324" s="24" t="s">
        <v>574</v>
      </c>
      <c r="C324" s="24" t="s">
        <v>575</v>
      </c>
      <c r="D324" s="24" t="s">
        <v>576</v>
      </c>
      <c r="E324" s="71" t="s">
        <v>14</v>
      </c>
      <c r="F324" s="24" t="s">
        <v>577</v>
      </c>
      <c r="G324" s="24" t="s">
        <v>578</v>
      </c>
      <c r="H324" s="34" t="s">
        <v>86</v>
      </c>
      <c r="I324" s="113">
        <v>375</v>
      </c>
      <c r="J324" s="45">
        <v>0</v>
      </c>
    </row>
    <row r="325" spans="1:10" s="8" customFormat="1" ht="14.25">
      <c r="A325" s="108"/>
      <c r="B325" s="108"/>
      <c r="C325" s="108"/>
      <c r="D325" s="108"/>
      <c r="E325" s="78"/>
      <c r="F325" s="108"/>
      <c r="G325" s="108"/>
      <c r="H325" s="34" t="s">
        <v>31</v>
      </c>
      <c r="I325" s="113">
        <v>87.5</v>
      </c>
      <c r="J325" s="45">
        <v>0</v>
      </c>
    </row>
    <row r="326" spans="1:10" s="8" customFormat="1" ht="14.25">
      <c r="A326" s="108"/>
      <c r="B326" s="108"/>
      <c r="C326" s="108"/>
      <c r="D326" s="108"/>
      <c r="E326" s="78"/>
      <c r="F326" s="108"/>
      <c r="G326" s="108"/>
      <c r="H326" s="34" t="s">
        <v>80</v>
      </c>
      <c r="I326" s="113">
        <v>1250</v>
      </c>
      <c r="J326" s="45">
        <v>0</v>
      </c>
    </row>
    <row r="327" spans="1:10" s="8" customFormat="1" ht="14.25">
      <c r="A327" s="108"/>
      <c r="B327" s="108"/>
      <c r="C327" s="108"/>
      <c r="D327" s="108"/>
      <c r="E327" s="78"/>
      <c r="F327" s="108"/>
      <c r="G327" s="108"/>
      <c r="H327" s="70" t="s">
        <v>18</v>
      </c>
      <c r="I327" s="75">
        <v>1712.5</v>
      </c>
      <c r="J327" s="45">
        <v>0</v>
      </c>
    </row>
    <row r="328" spans="1:10" s="8" customFormat="1" ht="14.25">
      <c r="A328" s="108">
        <v>115</v>
      </c>
      <c r="B328" s="24" t="s">
        <v>579</v>
      </c>
      <c r="C328" s="24" t="s">
        <v>580</v>
      </c>
      <c r="D328" s="24" t="s">
        <v>581</v>
      </c>
      <c r="E328" s="71" t="s">
        <v>14</v>
      </c>
      <c r="F328" s="24" t="s">
        <v>582</v>
      </c>
      <c r="G328" s="24" t="s">
        <v>583</v>
      </c>
      <c r="H328" s="34" t="s">
        <v>30</v>
      </c>
      <c r="I328" s="113">
        <v>4287.38</v>
      </c>
      <c r="J328" s="45">
        <v>0</v>
      </c>
    </row>
    <row r="329" spans="1:10" s="8" customFormat="1" ht="14.25">
      <c r="A329" s="108"/>
      <c r="B329" s="108"/>
      <c r="C329" s="108"/>
      <c r="D329" s="108"/>
      <c r="E329" s="78"/>
      <c r="F329" s="108"/>
      <c r="G329" s="108"/>
      <c r="H329" s="70" t="s">
        <v>18</v>
      </c>
      <c r="I329" s="113">
        <v>4287.38</v>
      </c>
      <c r="J329" s="45">
        <v>0</v>
      </c>
    </row>
    <row r="330" spans="1:10" ht="15">
      <c r="A330" s="24">
        <v>116</v>
      </c>
      <c r="B330" s="168" t="s">
        <v>584</v>
      </c>
      <c r="C330" s="24" t="s">
        <v>585</v>
      </c>
      <c r="D330" s="24" t="s">
        <v>586</v>
      </c>
      <c r="E330" s="24" t="s">
        <v>14</v>
      </c>
      <c r="F330" s="168" t="s">
        <v>587</v>
      </c>
      <c r="G330" s="24" t="s">
        <v>588</v>
      </c>
      <c r="H330" s="24" t="s">
        <v>86</v>
      </c>
      <c r="I330" s="43">
        <v>300</v>
      </c>
      <c r="J330" s="43">
        <v>0</v>
      </c>
    </row>
    <row r="331" spans="1:10" ht="15">
      <c r="A331" s="24"/>
      <c r="B331" s="24"/>
      <c r="C331" s="24"/>
      <c r="D331" s="24"/>
      <c r="E331" s="24"/>
      <c r="F331" s="24"/>
      <c r="G331" s="24"/>
      <c r="H331" s="24" t="s">
        <v>589</v>
      </c>
      <c r="I331" s="43">
        <v>21</v>
      </c>
      <c r="J331" s="43">
        <v>0</v>
      </c>
    </row>
    <row r="332" spans="1:10" ht="15">
      <c r="A332" s="24"/>
      <c r="B332" s="24"/>
      <c r="C332" s="24"/>
      <c r="D332" s="24"/>
      <c r="E332" s="24"/>
      <c r="F332" s="24"/>
      <c r="G332" s="24"/>
      <c r="H332" s="24" t="s">
        <v>18</v>
      </c>
      <c r="I332" s="43">
        <v>321</v>
      </c>
      <c r="J332" s="43">
        <v>0</v>
      </c>
    </row>
    <row r="333" spans="1:10" ht="15">
      <c r="A333" s="24">
        <v>117</v>
      </c>
      <c r="B333" s="168" t="s">
        <v>590</v>
      </c>
      <c r="C333" s="24" t="s">
        <v>591</v>
      </c>
      <c r="D333" s="24" t="s">
        <v>592</v>
      </c>
      <c r="E333" s="24" t="s">
        <v>14</v>
      </c>
      <c r="F333" s="168" t="s">
        <v>593</v>
      </c>
      <c r="G333" s="24" t="s">
        <v>594</v>
      </c>
      <c r="H333" s="24" t="s">
        <v>86</v>
      </c>
      <c r="I333" s="43">
        <v>20</v>
      </c>
      <c r="J333" s="43">
        <v>0</v>
      </c>
    </row>
    <row r="334" spans="1:10" ht="15">
      <c r="A334" s="24"/>
      <c r="B334" s="24"/>
      <c r="C334" s="24"/>
      <c r="D334" s="24"/>
      <c r="E334" s="24"/>
      <c r="F334" s="24"/>
      <c r="G334" s="24"/>
      <c r="H334" s="24" t="s">
        <v>18</v>
      </c>
      <c r="I334" s="43">
        <v>20</v>
      </c>
      <c r="J334" s="43">
        <v>0</v>
      </c>
    </row>
    <row r="335" spans="1:10" s="9" customFormat="1" ht="15">
      <c r="A335" s="108">
        <v>118</v>
      </c>
      <c r="B335" s="114" t="s">
        <v>595</v>
      </c>
      <c r="C335" s="24" t="s">
        <v>596</v>
      </c>
      <c r="D335" s="108" t="s">
        <v>597</v>
      </c>
      <c r="E335" s="108" t="s">
        <v>14</v>
      </c>
      <c r="F335" s="114" t="s">
        <v>95</v>
      </c>
      <c r="G335" s="115" t="s">
        <v>598</v>
      </c>
      <c r="H335" s="70" t="s">
        <v>30</v>
      </c>
      <c r="I335" s="45">
        <v>21834.83</v>
      </c>
      <c r="J335" s="45">
        <v>0</v>
      </c>
    </row>
    <row r="336" spans="1:10" s="9" customFormat="1" ht="15">
      <c r="A336" s="108"/>
      <c r="B336" s="114"/>
      <c r="C336" s="108"/>
      <c r="D336" s="108"/>
      <c r="E336" s="108"/>
      <c r="F336" s="114"/>
      <c r="G336" s="115"/>
      <c r="H336" s="70" t="s">
        <v>86</v>
      </c>
      <c r="I336" s="45">
        <v>3754.93</v>
      </c>
      <c r="J336" s="45">
        <v>0</v>
      </c>
    </row>
    <row r="337" spans="1:10" s="9" customFormat="1" ht="15">
      <c r="A337" s="108"/>
      <c r="B337" s="114"/>
      <c r="C337" s="108"/>
      <c r="D337" s="108"/>
      <c r="E337" s="108"/>
      <c r="F337" s="114"/>
      <c r="G337" s="115"/>
      <c r="H337" s="70" t="s">
        <v>31</v>
      </c>
      <c r="I337" s="45">
        <v>520.8</v>
      </c>
      <c r="J337" s="45">
        <v>0</v>
      </c>
    </row>
    <row r="338" spans="1:10" s="9" customFormat="1" ht="15">
      <c r="A338" s="108"/>
      <c r="B338" s="114"/>
      <c r="C338" s="108"/>
      <c r="D338" s="108"/>
      <c r="E338" s="108"/>
      <c r="F338" s="114"/>
      <c r="G338" s="115"/>
      <c r="H338" s="70" t="s">
        <v>18</v>
      </c>
      <c r="I338" s="113">
        <v>26110.56</v>
      </c>
      <c r="J338" s="45">
        <v>0</v>
      </c>
    </row>
    <row r="339" spans="1:10" s="9" customFormat="1" ht="15">
      <c r="A339" s="108">
        <v>119</v>
      </c>
      <c r="B339" s="114" t="s">
        <v>599</v>
      </c>
      <c r="C339" s="71" t="s">
        <v>600</v>
      </c>
      <c r="D339" s="108" t="s">
        <v>601</v>
      </c>
      <c r="E339" s="108" t="s">
        <v>14</v>
      </c>
      <c r="F339" s="114" t="s">
        <v>602</v>
      </c>
      <c r="G339" s="108" t="s">
        <v>603</v>
      </c>
      <c r="H339" s="70" t="s">
        <v>30</v>
      </c>
      <c r="I339" s="41">
        <v>564.48</v>
      </c>
      <c r="J339" s="45">
        <v>0</v>
      </c>
    </row>
    <row r="340" spans="1:10" s="9" customFormat="1" ht="15">
      <c r="A340" s="108"/>
      <c r="B340" s="114"/>
      <c r="C340" s="78"/>
      <c r="D340" s="108"/>
      <c r="E340" s="108"/>
      <c r="F340" s="114"/>
      <c r="G340" s="108"/>
      <c r="H340" s="70" t="s">
        <v>18</v>
      </c>
      <c r="I340" s="41">
        <v>564.48</v>
      </c>
      <c r="J340" s="45">
        <v>0</v>
      </c>
    </row>
    <row r="341" spans="1:10" s="9" customFormat="1" ht="15">
      <c r="A341" s="108">
        <v>120</v>
      </c>
      <c r="B341" s="29" t="s">
        <v>604</v>
      </c>
      <c r="C341" s="24" t="s">
        <v>605</v>
      </c>
      <c r="D341" s="108" t="s">
        <v>606</v>
      </c>
      <c r="E341" s="108" t="s">
        <v>14</v>
      </c>
      <c r="F341" s="114" t="s">
        <v>607</v>
      </c>
      <c r="G341" s="108" t="s">
        <v>608</v>
      </c>
      <c r="H341" s="34" t="s">
        <v>86</v>
      </c>
      <c r="I341" s="45">
        <v>45</v>
      </c>
      <c r="J341" s="45">
        <v>0</v>
      </c>
    </row>
    <row r="342" spans="1:10" s="9" customFormat="1" ht="15">
      <c r="A342" s="108"/>
      <c r="B342" s="114"/>
      <c r="C342" s="108"/>
      <c r="D342" s="108"/>
      <c r="E342" s="108"/>
      <c r="F342" s="114"/>
      <c r="G342" s="108"/>
      <c r="H342" s="70" t="s">
        <v>18</v>
      </c>
      <c r="I342" s="45">
        <v>45</v>
      </c>
      <c r="J342" s="45">
        <v>0</v>
      </c>
    </row>
    <row r="343" spans="1:10" s="9" customFormat="1" ht="15">
      <c r="A343" s="108">
        <v>121</v>
      </c>
      <c r="B343" s="29" t="s">
        <v>609</v>
      </c>
      <c r="C343" s="24" t="s">
        <v>610</v>
      </c>
      <c r="D343" s="108" t="s">
        <v>610</v>
      </c>
      <c r="E343" s="108" t="s">
        <v>14</v>
      </c>
      <c r="F343" s="114" t="s">
        <v>611</v>
      </c>
      <c r="G343" s="108" t="s">
        <v>612</v>
      </c>
      <c r="H343" s="34" t="s">
        <v>86</v>
      </c>
      <c r="I343" s="45">
        <v>120</v>
      </c>
      <c r="J343" s="45">
        <v>0</v>
      </c>
    </row>
    <row r="344" spans="1:10" s="9" customFormat="1" ht="15">
      <c r="A344" s="108"/>
      <c r="B344" s="29"/>
      <c r="C344" s="24"/>
      <c r="D344" s="108"/>
      <c r="E344" s="108"/>
      <c r="F344" s="114"/>
      <c r="G344" s="108"/>
      <c r="H344" s="70" t="s">
        <v>18</v>
      </c>
      <c r="I344" s="45">
        <v>120</v>
      </c>
      <c r="J344" s="45">
        <v>0</v>
      </c>
    </row>
    <row r="345" spans="1:19" s="10" customFormat="1" ht="18" customHeight="1">
      <c r="A345" s="116" t="s">
        <v>613</v>
      </c>
      <c r="B345" s="116" t="s">
        <v>614</v>
      </c>
      <c r="C345" s="116" t="s">
        <v>615</v>
      </c>
      <c r="D345" s="117" t="s">
        <v>616</v>
      </c>
      <c r="E345" s="116" t="s">
        <v>14</v>
      </c>
      <c r="F345" s="116" t="s">
        <v>617</v>
      </c>
      <c r="G345" s="117" t="s">
        <v>618</v>
      </c>
      <c r="H345" s="118" t="s">
        <v>30</v>
      </c>
      <c r="I345" s="144">
        <v>113475.82</v>
      </c>
      <c r="J345" s="145">
        <v>0</v>
      </c>
      <c r="K345"/>
      <c r="L345"/>
      <c r="M345"/>
      <c r="N345"/>
      <c r="O345"/>
      <c r="P345"/>
      <c r="Q345"/>
      <c r="R345"/>
      <c r="S345" s="155">
        <v>5411.75</v>
      </c>
    </row>
    <row r="346" spans="1:10" s="10" customFormat="1" ht="18" customHeight="1">
      <c r="A346" s="119"/>
      <c r="B346" s="119"/>
      <c r="C346" s="119"/>
      <c r="D346" s="120"/>
      <c r="E346" s="119"/>
      <c r="F346" s="119"/>
      <c r="G346" s="120"/>
      <c r="H346" s="118" t="s">
        <v>31</v>
      </c>
      <c r="I346" s="144">
        <v>15463.87</v>
      </c>
      <c r="J346" s="145">
        <v>0</v>
      </c>
    </row>
    <row r="347" spans="1:10" s="10" customFormat="1" ht="18" customHeight="1">
      <c r="A347" s="119"/>
      <c r="B347" s="119"/>
      <c r="C347" s="119"/>
      <c r="D347" s="120"/>
      <c r="E347" s="119"/>
      <c r="F347" s="119"/>
      <c r="G347" s="120"/>
      <c r="H347" s="118" t="s">
        <v>24</v>
      </c>
      <c r="I347" s="144">
        <v>24224.18</v>
      </c>
      <c r="J347" s="145">
        <v>0</v>
      </c>
    </row>
    <row r="348" spans="1:10" s="10" customFormat="1" ht="18" customHeight="1">
      <c r="A348" s="119"/>
      <c r="B348" s="119"/>
      <c r="C348" s="119"/>
      <c r="D348" s="120"/>
      <c r="E348" s="119"/>
      <c r="F348" s="119"/>
      <c r="G348" s="120"/>
      <c r="H348" s="118" t="s">
        <v>58</v>
      </c>
      <c r="I348" s="146">
        <v>136161.84</v>
      </c>
      <c r="J348" s="145">
        <v>0</v>
      </c>
    </row>
    <row r="349" spans="1:10" s="10" customFormat="1" ht="18" customHeight="1">
      <c r="A349" s="119"/>
      <c r="B349" s="119"/>
      <c r="C349" s="119"/>
      <c r="D349" s="120"/>
      <c r="E349" s="119"/>
      <c r="F349" s="119"/>
      <c r="G349" s="120"/>
      <c r="H349" s="121" t="s">
        <v>86</v>
      </c>
      <c r="I349" s="147">
        <v>2798.45</v>
      </c>
      <c r="J349" s="145">
        <v>0</v>
      </c>
    </row>
    <row r="350" spans="1:10" s="10" customFormat="1" ht="18" customHeight="1">
      <c r="A350" s="119"/>
      <c r="B350" s="119"/>
      <c r="C350" s="119"/>
      <c r="D350" s="120"/>
      <c r="E350" s="119"/>
      <c r="F350" s="119"/>
      <c r="G350" s="120"/>
      <c r="H350" s="121" t="s">
        <v>69</v>
      </c>
      <c r="I350" s="147">
        <v>45743.1</v>
      </c>
      <c r="J350" s="145">
        <v>0</v>
      </c>
    </row>
    <row r="351" spans="1:10" s="10" customFormat="1" ht="18" customHeight="1">
      <c r="A351" s="119"/>
      <c r="B351" s="119"/>
      <c r="C351" s="119"/>
      <c r="D351" s="120"/>
      <c r="E351" s="119"/>
      <c r="F351" s="119"/>
      <c r="G351" s="120"/>
      <c r="H351" s="118" t="s">
        <v>17</v>
      </c>
      <c r="I351" s="144">
        <v>100247.39</v>
      </c>
      <c r="J351" s="145">
        <v>0</v>
      </c>
    </row>
    <row r="352" spans="1:10" s="10" customFormat="1" ht="18" customHeight="1">
      <c r="A352" s="119"/>
      <c r="B352" s="119"/>
      <c r="C352" s="119"/>
      <c r="D352" s="120"/>
      <c r="E352" s="119"/>
      <c r="F352" s="119"/>
      <c r="G352" s="120"/>
      <c r="H352" s="118" t="s">
        <v>18</v>
      </c>
      <c r="I352" s="148">
        <v>438114.65</v>
      </c>
      <c r="J352" s="145">
        <v>0</v>
      </c>
    </row>
    <row r="353" spans="1:249" ht="18" customHeight="1">
      <c r="A353" s="122" t="s">
        <v>619</v>
      </c>
      <c r="B353" s="172" t="s">
        <v>620</v>
      </c>
      <c r="C353" s="91" t="s">
        <v>621</v>
      </c>
      <c r="D353" s="91" t="s">
        <v>622</v>
      </c>
      <c r="E353" s="122" t="s">
        <v>14</v>
      </c>
      <c r="F353" s="91" t="s">
        <v>623</v>
      </c>
      <c r="G353" s="123" t="s">
        <v>624</v>
      </c>
      <c r="H353" s="124" t="s">
        <v>24</v>
      </c>
      <c r="I353" s="149">
        <v>652076.13</v>
      </c>
      <c r="J353" s="145">
        <v>219019.13</v>
      </c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2"/>
      <c r="BC353" s="142"/>
      <c r="BD353" s="142"/>
      <c r="BE353" s="142"/>
      <c r="BF353" s="142"/>
      <c r="BG353" s="142"/>
      <c r="BH353" s="142"/>
      <c r="BI353" s="142"/>
      <c r="BJ353" s="142"/>
      <c r="BK353" s="142"/>
      <c r="BL353" s="142"/>
      <c r="BM353" s="142"/>
      <c r="BN353" s="142"/>
      <c r="BO353" s="142"/>
      <c r="BP353" s="142"/>
      <c r="BQ353" s="142"/>
      <c r="BR353" s="142"/>
      <c r="BS353" s="142"/>
      <c r="BT353" s="142"/>
      <c r="BU353" s="142"/>
      <c r="BV353" s="142"/>
      <c r="BW353" s="142"/>
      <c r="BX353" s="142"/>
      <c r="BY353" s="142"/>
      <c r="BZ353" s="142"/>
      <c r="CA353" s="142"/>
      <c r="CB353" s="142"/>
      <c r="CC353" s="142"/>
      <c r="CD353" s="142"/>
      <c r="CE353" s="142"/>
      <c r="CF353" s="142"/>
      <c r="CG353" s="142"/>
      <c r="CH353" s="142"/>
      <c r="CI353" s="142"/>
      <c r="CJ353" s="142"/>
      <c r="CK353" s="142"/>
      <c r="CL353" s="142"/>
      <c r="CM353" s="142"/>
      <c r="CN353" s="142"/>
      <c r="CO353" s="142"/>
      <c r="CP353" s="142"/>
      <c r="CQ353" s="142"/>
      <c r="CR353" s="142"/>
      <c r="CS353" s="142"/>
      <c r="CT353" s="142"/>
      <c r="CU353" s="142"/>
      <c r="CV353" s="142"/>
      <c r="CW353" s="142"/>
      <c r="CX353" s="142"/>
      <c r="CY353" s="142"/>
      <c r="CZ353" s="142"/>
      <c r="DA353" s="142"/>
      <c r="DB353" s="142"/>
      <c r="DC353" s="142"/>
      <c r="DD353" s="142"/>
      <c r="DE353" s="142"/>
      <c r="DF353" s="142"/>
      <c r="DG353" s="142"/>
      <c r="DH353" s="142"/>
      <c r="DI353" s="142"/>
      <c r="DJ353" s="142"/>
      <c r="DK353" s="142"/>
      <c r="DL353" s="142"/>
      <c r="DM353" s="142"/>
      <c r="DN353" s="142"/>
      <c r="DO353" s="142"/>
      <c r="DP353" s="142"/>
      <c r="DQ353" s="142"/>
      <c r="DR353" s="142"/>
      <c r="DS353" s="142"/>
      <c r="DT353" s="142"/>
      <c r="DU353" s="142"/>
      <c r="DV353" s="142"/>
      <c r="DW353" s="142"/>
      <c r="DX353" s="142"/>
      <c r="DY353" s="142"/>
      <c r="DZ353" s="142"/>
      <c r="EA353" s="142"/>
      <c r="EB353" s="142"/>
      <c r="EC353" s="142"/>
      <c r="ED353" s="142"/>
      <c r="EE353" s="142"/>
      <c r="EF353" s="142"/>
      <c r="EG353" s="142"/>
      <c r="EH353" s="142"/>
      <c r="EI353" s="142"/>
      <c r="EJ353" s="142"/>
      <c r="EK353" s="142"/>
      <c r="EL353" s="142"/>
      <c r="EM353" s="142"/>
      <c r="EN353" s="142"/>
      <c r="EO353" s="142"/>
      <c r="EP353" s="142"/>
      <c r="EQ353" s="142"/>
      <c r="ER353" s="142"/>
      <c r="ES353" s="142"/>
      <c r="ET353" s="142"/>
      <c r="EU353" s="142"/>
      <c r="EV353" s="142"/>
      <c r="EW353" s="142"/>
      <c r="EX353" s="142"/>
      <c r="EY353" s="142"/>
      <c r="EZ353" s="142"/>
      <c r="FA353" s="142"/>
      <c r="FB353" s="142"/>
      <c r="FC353" s="142"/>
      <c r="FD353" s="142"/>
      <c r="FE353" s="142"/>
      <c r="FF353" s="142"/>
      <c r="FG353" s="142"/>
      <c r="FH353" s="142"/>
      <c r="FI353" s="142"/>
      <c r="FJ353" s="142"/>
      <c r="FK353" s="142"/>
      <c r="FL353" s="142"/>
      <c r="FM353" s="142"/>
      <c r="FN353" s="142"/>
      <c r="FO353" s="142"/>
      <c r="FP353" s="142"/>
      <c r="FQ353" s="142"/>
      <c r="FR353" s="142"/>
      <c r="FS353" s="142"/>
      <c r="FT353" s="142"/>
      <c r="FU353" s="142"/>
      <c r="FV353" s="142"/>
      <c r="FW353" s="142"/>
      <c r="FX353" s="142"/>
      <c r="FY353" s="142"/>
      <c r="FZ353" s="142"/>
      <c r="GA353" s="142"/>
      <c r="GB353" s="142"/>
      <c r="GC353" s="142"/>
      <c r="GD353" s="142"/>
      <c r="GE353" s="142"/>
      <c r="GF353" s="142"/>
      <c r="GG353" s="142"/>
      <c r="GH353" s="142"/>
      <c r="GI353" s="142"/>
      <c r="GJ353" s="142"/>
      <c r="GK353" s="142"/>
      <c r="GL353" s="142"/>
      <c r="GM353" s="142"/>
      <c r="GN353" s="142"/>
      <c r="GO353" s="142"/>
      <c r="GP353" s="142"/>
      <c r="GQ353" s="142"/>
      <c r="GR353" s="142"/>
      <c r="GS353" s="142"/>
      <c r="GT353" s="142"/>
      <c r="GU353" s="142"/>
      <c r="GV353" s="142"/>
      <c r="GW353" s="142"/>
      <c r="GX353" s="142"/>
      <c r="GY353" s="142"/>
      <c r="GZ353" s="142"/>
      <c r="HA353" s="142"/>
      <c r="HB353" s="142"/>
      <c r="HC353" s="142"/>
      <c r="HD353" s="142"/>
      <c r="HE353" s="142"/>
      <c r="HF353" s="142"/>
      <c r="HG353" s="142"/>
      <c r="HH353" s="142"/>
      <c r="HI353" s="142"/>
      <c r="HJ353" s="142"/>
      <c r="HK353" s="142"/>
      <c r="HL353" s="142"/>
      <c r="HM353" s="142"/>
      <c r="HN353" s="142"/>
      <c r="HO353" s="142"/>
      <c r="HP353" s="142"/>
      <c r="HQ353" s="142"/>
      <c r="HR353" s="142"/>
      <c r="HS353" s="142"/>
      <c r="HT353" s="142"/>
      <c r="HU353" s="142"/>
      <c r="HV353" s="142"/>
      <c r="HW353" s="142"/>
      <c r="HX353" s="142"/>
      <c r="HY353" s="142"/>
      <c r="HZ353" s="142"/>
      <c r="IA353" s="142"/>
      <c r="IB353" s="142"/>
      <c r="IC353" s="142"/>
      <c r="ID353" s="142"/>
      <c r="IE353" s="142"/>
      <c r="IF353" s="142"/>
      <c r="IG353" s="142"/>
      <c r="IH353" s="142"/>
      <c r="II353" s="142"/>
      <c r="IJ353" s="142"/>
      <c r="IK353" s="142"/>
      <c r="IL353" s="142"/>
      <c r="IM353" s="142"/>
      <c r="IN353" s="142"/>
      <c r="IO353" s="142"/>
    </row>
    <row r="354" spans="1:249" ht="18" customHeight="1">
      <c r="A354" s="122"/>
      <c r="B354" s="91"/>
      <c r="C354" s="91"/>
      <c r="D354" s="91"/>
      <c r="E354" s="122"/>
      <c r="F354" s="91"/>
      <c r="G354" s="123"/>
      <c r="H354" s="124" t="s">
        <v>58</v>
      </c>
      <c r="I354" s="149">
        <v>549107.07</v>
      </c>
      <c r="J354" s="145">
        <v>0</v>
      </c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2"/>
      <c r="BC354" s="142"/>
      <c r="BD354" s="142"/>
      <c r="BE354" s="142"/>
      <c r="BF354" s="142"/>
      <c r="BG354" s="142"/>
      <c r="BH354" s="142"/>
      <c r="BI354" s="142"/>
      <c r="BJ354" s="142"/>
      <c r="BK354" s="142"/>
      <c r="BL354" s="142"/>
      <c r="BM354" s="142"/>
      <c r="BN354" s="142"/>
      <c r="BO354" s="142"/>
      <c r="BP354" s="142"/>
      <c r="BQ354" s="142"/>
      <c r="BR354" s="142"/>
      <c r="BS354" s="142"/>
      <c r="BT354" s="142"/>
      <c r="BU354" s="142"/>
      <c r="BV354" s="142"/>
      <c r="BW354" s="142"/>
      <c r="BX354" s="142"/>
      <c r="BY354" s="142"/>
      <c r="BZ354" s="142"/>
      <c r="CA354" s="142"/>
      <c r="CB354" s="142"/>
      <c r="CC354" s="142"/>
      <c r="CD354" s="142"/>
      <c r="CE354" s="142"/>
      <c r="CF354" s="142"/>
      <c r="CG354" s="142"/>
      <c r="CH354" s="142"/>
      <c r="CI354" s="142"/>
      <c r="CJ354" s="142"/>
      <c r="CK354" s="142"/>
      <c r="CL354" s="142"/>
      <c r="CM354" s="142"/>
      <c r="CN354" s="142"/>
      <c r="CO354" s="142"/>
      <c r="CP354" s="142"/>
      <c r="CQ354" s="142"/>
      <c r="CR354" s="142"/>
      <c r="CS354" s="142"/>
      <c r="CT354" s="142"/>
      <c r="CU354" s="142"/>
      <c r="CV354" s="142"/>
      <c r="CW354" s="142"/>
      <c r="CX354" s="142"/>
      <c r="CY354" s="142"/>
      <c r="CZ354" s="142"/>
      <c r="DA354" s="142"/>
      <c r="DB354" s="142"/>
      <c r="DC354" s="142"/>
      <c r="DD354" s="142"/>
      <c r="DE354" s="142"/>
      <c r="DF354" s="142"/>
      <c r="DG354" s="142"/>
      <c r="DH354" s="142"/>
      <c r="DI354" s="142"/>
      <c r="DJ354" s="142"/>
      <c r="DK354" s="142"/>
      <c r="DL354" s="142"/>
      <c r="DM354" s="142"/>
      <c r="DN354" s="142"/>
      <c r="DO354" s="142"/>
      <c r="DP354" s="142"/>
      <c r="DQ354" s="142"/>
      <c r="DR354" s="142"/>
      <c r="DS354" s="142"/>
      <c r="DT354" s="142"/>
      <c r="DU354" s="142"/>
      <c r="DV354" s="142"/>
      <c r="DW354" s="142"/>
      <c r="DX354" s="142"/>
      <c r="DY354" s="142"/>
      <c r="DZ354" s="142"/>
      <c r="EA354" s="142"/>
      <c r="EB354" s="142"/>
      <c r="EC354" s="142"/>
      <c r="ED354" s="142"/>
      <c r="EE354" s="142"/>
      <c r="EF354" s="142"/>
      <c r="EG354" s="142"/>
      <c r="EH354" s="142"/>
      <c r="EI354" s="142"/>
      <c r="EJ354" s="142"/>
      <c r="EK354" s="142"/>
      <c r="EL354" s="142"/>
      <c r="EM354" s="142"/>
      <c r="EN354" s="142"/>
      <c r="EO354" s="142"/>
      <c r="EP354" s="142"/>
      <c r="EQ354" s="142"/>
      <c r="ER354" s="142"/>
      <c r="ES354" s="142"/>
      <c r="ET354" s="142"/>
      <c r="EU354" s="142"/>
      <c r="EV354" s="142"/>
      <c r="EW354" s="142"/>
      <c r="EX354" s="142"/>
      <c r="EY354" s="142"/>
      <c r="EZ354" s="142"/>
      <c r="FA354" s="142"/>
      <c r="FB354" s="142"/>
      <c r="FC354" s="142"/>
      <c r="FD354" s="142"/>
      <c r="FE354" s="142"/>
      <c r="FF354" s="142"/>
      <c r="FG354" s="142"/>
      <c r="FH354" s="142"/>
      <c r="FI354" s="142"/>
      <c r="FJ354" s="142"/>
      <c r="FK354" s="142"/>
      <c r="FL354" s="142"/>
      <c r="FM354" s="142"/>
      <c r="FN354" s="142"/>
      <c r="FO354" s="142"/>
      <c r="FP354" s="142"/>
      <c r="FQ354" s="142"/>
      <c r="FR354" s="142"/>
      <c r="FS354" s="142"/>
      <c r="FT354" s="142"/>
      <c r="FU354" s="142"/>
      <c r="FV354" s="142"/>
      <c r="FW354" s="142"/>
      <c r="FX354" s="142"/>
      <c r="FY354" s="142"/>
      <c r="FZ354" s="142"/>
      <c r="GA354" s="142"/>
      <c r="GB354" s="142"/>
      <c r="GC354" s="142"/>
      <c r="GD354" s="142"/>
      <c r="GE354" s="142"/>
      <c r="GF354" s="142"/>
      <c r="GG354" s="142"/>
      <c r="GH354" s="142"/>
      <c r="GI354" s="142"/>
      <c r="GJ354" s="142"/>
      <c r="GK354" s="142"/>
      <c r="GL354" s="142"/>
      <c r="GM354" s="142"/>
      <c r="GN354" s="142"/>
      <c r="GO354" s="142"/>
      <c r="GP354" s="142"/>
      <c r="GQ354" s="142"/>
      <c r="GR354" s="142"/>
      <c r="GS354" s="142"/>
      <c r="GT354" s="142"/>
      <c r="GU354" s="142"/>
      <c r="GV354" s="142"/>
      <c r="GW354" s="142"/>
      <c r="GX354" s="142"/>
      <c r="GY354" s="142"/>
      <c r="GZ354" s="142"/>
      <c r="HA354" s="142"/>
      <c r="HB354" s="142"/>
      <c r="HC354" s="142"/>
      <c r="HD354" s="142"/>
      <c r="HE354" s="142"/>
      <c r="HF354" s="142"/>
      <c r="HG354" s="142"/>
      <c r="HH354" s="142"/>
      <c r="HI354" s="142"/>
      <c r="HJ354" s="142"/>
      <c r="HK354" s="142"/>
      <c r="HL354" s="142"/>
      <c r="HM354" s="142"/>
      <c r="HN354" s="142"/>
      <c r="HO354" s="142"/>
      <c r="HP354" s="142"/>
      <c r="HQ354" s="142"/>
      <c r="HR354" s="142"/>
      <c r="HS354" s="142"/>
      <c r="HT354" s="142"/>
      <c r="HU354" s="142"/>
      <c r="HV354" s="142"/>
      <c r="HW354" s="142"/>
      <c r="HX354" s="142"/>
      <c r="HY354" s="142"/>
      <c r="HZ354" s="142"/>
      <c r="IA354" s="142"/>
      <c r="IB354" s="142"/>
      <c r="IC354" s="142"/>
      <c r="ID354" s="142"/>
      <c r="IE354" s="142"/>
      <c r="IF354" s="142"/>
      <c r="IG354" s="142"/>
      <c r="IH354" s="142"/>
      <c r="II354" s="142"/>
      <c r="IJ354" s="142"/>
      <c r="IK354" s="142"/>
      <c r="IL354" s="142"/>
      <c r="IM354" s="142"/>
      <c r="IN354" s="142"/>
      <c r="IO354" s="142"/>
    </row>
    <row r="355" spans="1:250" s="11" customFormat="1" ht="18" customHeight="1">
      <c r="A355" s="125"/>
      <c r="B355" s="126"/>
      <c r="C355" s="126"/>
      <c r="D355" s="126"/>
      <c r="E355" s="125"/>
      <c r="F355" s="126"/>
      <c r="G355" s="127"/>
      <c r="H355" s="128" t="s">
        <v>18</v>
      </c>
      <c r="I355" s="150">
        <v>1201183.2</v>
      </c>
      <c r="J355" s="151">
        <v>219019.13</v>
      </c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2"/>
      <c r="AJ355" s="152"/>
      <c r="AK355" s="152"/>
      <c r="AL355" s="152"/>
      <c r="AM355" s="152"/>
      <c r="AN355" s="152"/>
      <c r="AO355" s="152"/>
      <c r="AP355" s="152"/>
      <c r="AQ355" s="152"/>
      <c r="AR355" s="152"/>
      <c r="AS355" s="152"/>
      <c r="AT355" s="152"/>
      <c r="AU355" s="152"/>
      <c r="AV355" s="152"/>
      <c r="AW355" s="152"/>
      <c r="AX355" s="152"/>
      <c r="AY355" s="152"/>
      <c r="AZ355" s="152"/>
      <c r="BA355" s="152"/>
      <c r="BB355" s="152"/>
      <c r="BC355" s="152"/>
      <c r="BD355" s="152"/>
      <c r="BE355" s="152"/>
      <c r="BF355" s="152"/>
      <c r="BG355" s="152"/>
      <c r="BH355" s="152"/>
      <c r="BI355" s="152"/>
      <c r="BJ355" s="152"/>
      <c r="BK355" s="152"/>
      <c r="BL355" s="152"/>
      <c r="BM355" s="152"/>
      <c r="BN355" s="152"/>
      <c r="BO355" s="152"/>
      <c r="BP355" s="152"/>
      <c r="BQ355" s="152"/>
      <c r="BR355" s="152"/>
      <c r="BS355" s="152"/>
      <c r="BT355" s="152"/>
      <c r="BU355" s="152"/>
      <c r="BV355" s="152"/>
      <c r="BW355" s="152"/>
      <c r="BX355" s="152"/>
      <c r="BY355" s="152"/>
      <c r="BZ355" s="152"/>
      <c r="CA355" s="152"/>
      <c r="CB355" s="152"/>
      <c r="CC355" s="152"/>
      <c r="CD355" s="152"/>
      <c r="CE355" s="152"/>
      <c r="CF355" s="152"/>
      <c r="CG355" s="152"/>
      <c r="CH355" s="152"/>
      <c r="CI355" s="152"/>
      <c r="CJ355" s="152"/>
      <c r="CK355" s="152"/>
      <c r="CL355" s="152"/>
      <c r="CM355" s="152"/>
      <c r="CN355" s="152"/>
      <c r="CO355" s="152"/>
      <c r="CP355" s="152"/>
      <c r="CQ355" s="152"/>
      <c r="CR355" s="152"/>
      <c r="CS355" s="152"/>
      <c r="CT355" s="152"/>
      <c r="CU355" s="152"/>
      <c r="CV355" s="152"/>
      <c r="CW355" s="152"/>
      <c r="CX355" s="152"/>
      <c r="CY355" s="152"/>
      <c r="CZ355" s="152"/>
      <c r="DA355" s="152"/>
      <c r="DB355" s="152"/>
      <c r="DC355" s="152"/>
      <c r="DD355" s="152"/>
      <c r="DE355" s="152"/>
      <c r="DF355" s="152"/>
      <c r="DG355" s="152"/>
      <c r="DH355" s="152"/>
      <c r="DI355" s="152"/>
      <c r="DJ355" s="152"/>
      <c r="DK355" s="152"/>
      <c r="DL355" s="152"/>
      <c r="DM355" s="152"/>
      <c r="DN355" s="152"/>
      <c r="DO355" s="152"/>
      <c r="DP355" s="152"/>
      <c r="DQ355" s="152"/>
      <c r="DR355" s="152"/>
      <c r="DS355" s="152"/>
      <c r="DT355" s="152"/>
      <c r="DU355" s="152"/>
      <c r="DV355" s="152"/>
      <c r="DW355" s="152"/>
      <c r="DX355" s="152"/>
      <c r="DY355" s="152"/>
      <c r="DZ355" s="152"/>
      <c r="EA355" s="152"/>
      <c r="EB355" s="152"/>
      <c r="EC355" s="152"/>
      <c r="ED355" s="152"/>
      <c r="EE355" s="152"/>
      <c r="EF355" s="152"/>
      <c r="EG355" s="152"/>
      <c r="EH355" s="152"/>
      <c r="EI355" s="152"/>
      <c r="EJ355" s="152"/>
      <c r="EK355" s="152"/>
      <c r="EL355" s="152"/>
      <c r="EM355" s="152"/>
      <c r="EN355" s="152"/>
      <c r="EO355" s="152"/>
      <c r="EP355" s="152"/>
      <c r="EQ355" s="152"/>
      <c r="ER355" s="152"/>
      <c r="ES355" s="152"/>
      <c r="ET355" s="152"/>
      <c r="EU355" s="152"/>
      <c r="EV355" s="152"/>
      <c r="EW355" s="152"/>
      <c r="EX355" s="152"/>
      <c r="EY355" s="152"/>
      <c r="EZ355" s="152"/>
      <c r="FA355" s="152"/>
      <c r="FB355" s="152"/>
      <c r="FC355" s="152"/>
      <c r="FD355" s="152"/>
      <c r="FE355" s="152"/>
      <c r="FF355" s="152"/>
      <c r="FG355" s="152"/>
      <c r="FH355" s="152"/>
      <c r="FI355" s="152"/>
      <c r="FJ355" s="152"/>
      <c r="FK355" s="152"/>
      <c r="FL355" s="152"/>
      <c r="FM355" s="152"/>
      <c r="FN355" s="152"/>
      <c r="FO355" s="152"/>
      <c r="FP355" s="152"/>
      <c r="FQ355" s="152"/>
      <c r="FR355" s="152"/>
      <c r="FS355" s="152"/>
      <c r="FT355" s="152"/>
      <c r="FU355" s="152"/>
      <c r="FV355" s="152"/>
      <c r="FW355" s="152"/>
      <c r="FX355" s="152"/>
      <c r="FY355" s="152"/>
      <c r="FZ355" s="152"/>
      <c r="GA355" s="152"/>
      <c r="GB355" s="152"/>
      <c r="GC355" s="152"/>
      <c r="GD355" s="152"/>
      <c r="GE355" s="152"/>
      <c r="GF355" s="152"/>
      <c r="GG355" s="152"/>
      <c r="GH355" s="152"/>
      <c r="GI355" s="152"/>
      <c r="GJ355" s="152"/>
      <c r="GK355" s="152"/>
      <c r="GL355" s="152"/>
      <c r="GM355" s="152"/>
      <c r="GN355" s="152"/>
      <c r="GO355" s="152"/>
      <c r="GP355" s="152"/>
      <c r="GQ355" s="152"/>
      <c r="GR355" s="152"/>
      <c r="GS355" s="152"/>
      <c r="GT355" s="152"/>
      <c r="GU355" s="152"/>
      <c r="GV355" s="152"/>
      <c r="GW355" s="152"/>
      <c r="GX355" s="152"/>
      <c r="GY355" s="152"/>
      <c r="GZ355" s="152"/>
      <c r="HA355" s="152"/>
      <c r="HB355" s="152"/>
      <c r="HC355" s="152"/>
      <c r="HD355" s="152"/>
      <c r="HE355" s="152"/>
      <c r="HF355" s="152"/>
      <c r="HG355" s="152"/>
      <c r="HH355" s="152"/>
      <c r="HI355" s="152"/>
      <c r="HJ355" s="152"/>
      <c r="HK355" s="152"/>
      <c r="HL355" s="152"/>
      <c r="HM355" s="152"/>
      <c r="HN355" s="152"/>
      <c r="HO355" s="152"/>
      <c r="HP355" s="152"/>
      <c r="HQ355" s="152"/>
      <c r="HR355" s="152"/>
      <c r="HS355" s="152"/>
      <c r="HT355" s="152"/>
      <c r="HU355" s="152"/>
      <c r="HV355" s="152"/>
      <c r="HW355" s="152"/>
      <c r="HX355" s="152"/>
      <c r="HY355" s="152"/>
      <c r="HZ355" s="152"/>
      <c r="IA355" s="152"/>
      <c r="IB355" s="152"/>
      <c r="IC355" s="152"/>
      <c r="ID355" s="152"/>
      <c r="IE355" s="152"/>
      <c r="IF355" s="152"/>
      <c r="IG355" s="152"/>
      <c r="IH355" s="152"/>
      <c r="II355" s="152"/>
      <c r="IJ355" s="152"/>
      <c r="IK355" s="152"/>
      <c r="IL355" s="152"/>
      <c r="IM355" s="152"/>
      <c r="IN355" s="152"/>
      <c r="IO355" s="152"/>
      <c r="IP355" s="166"/>
    </row>
    <row r="356" spans="1:250" s="11" customFormat="1" ht="18" customHeight="1">
      <c r="A356" s="122" t="s">
        <v>625</v>
      </c>
      <c r="B356" s="91" t="s">
        <v>626</v>
      </c>
      <c r="C356" s="91" t="s">
        <v>627</v>
      </c>
      <c r="D356" s="91" t="s">
        <v>628</v>
      </c>
      <c r="E356" s="122" t="s">
        <v>14</v>
      </c>
      <c r="F356" s="172" t="s">
        <v>629</v>
      </c>
      <c r="G356" s="123" t="s">
        <v>630</v>
      </c>
      <c r="H356" s="93" t="s">
        <v>69</v>
      </c>
      <c r="I356" s="149">
        <v>11187.9</v>
      </c>
      <c r="J356" s="153">
        <v>475</v>
      </c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  <c r="AA356" s="152"/>
      <c r="AB356" s="152"/>
      <c r="AC356" s="152"/>
      <c r="AD356" s="152"/>
      <c r="AE356" s="152"/>
      <c r="AF356" s="152"/>
      <c r="AG356" s="152"/>
      <c r="AH356" s="152"/>
      <c r="AI356" s="152"/>
      <c r="AJ356" s="152"/>
      <c r="AK356" s="152"/>
      <c r="AL356" s="152"/>
      <c r="AM356" s="152"/>
      <c r="AN356" s="152"/>
      <c r="AO356" s="152"/>
      <c r="AP356" s="152"/>
      <c r="AQ356" s="152"/>
      <c r="AR356" s="152"/>
      <c r="AS356" s="152"/>
      <c r="AT356" s="152"/>
      <c r="AU356" s="152"/>
      <c r="AV356" s="152"/>
      <c r="AW356" s="152"/>
      <c r="AX356" s="152"/>
      <c r="AY356" s="152"/>
      <c r="AZ356" s="152"/>
      <c r="BA356" s="152"/>
      <c r="BB356" s="152"/>
      <c r="BC356" s="152"/>
      <c r="BD356" s="152"/>
      <c r="BE356" s="152"/>
      <c r="BF356" s="152"/>
      <c r="BG356" s="152"/>
      <c r="BH356" s="152"/>
      <c r="BI356" s="152"/>
      <c r="BJ356" s="152"/>
      <c r="BK356" s="152"/>
      <c r="BL356" s="152"/>
      <c r="BM356" s="152"/>
      <c r="BN356" s="152"/>
      <c r="BO356" s="152"/>
      <c r="BP356" s="152"/>
      <c r="BQ356" s="152"/>
      <c r="BR356" s="152"/>
      <c r="BS356" s="152"/>
      <c r="BT356" s="152"/>
      <c r="BU356" s="152"/>
      <c r="BV356" s="152"/>
      <c r="BW356" s="152"/>
      <c r="BX356" s="152"/>
      <c r="BY356" s="152"/>
      <c r="BZ356" s="152"/>
      <c r="CA356" s="152"/>
      <c r="CB356" s="152"/>
      <c r="CC356" s="152"/>
      <c r="CD356" s="152"/>
      <c r="CE356" s="152"/>
      <c r="CF356" s="152"/>
      <c r="CG356" s="152"/>
      <c r="CH356" s="152"/>
      <c r="CI356" s="152"/>
      <c r="CJ356" s="152"/>
      <c r="CK356" s="152"/>
      <c r="CL356" s="152"/>
      <c r="CM356" s="152"/>
      <c r="CN356" s="152"/>
      <c r="CO356" s="152"/>
      <c r="CP356" s="152"/>
      <c r="CQ356" s="152"/>
      <c r="CR356" s="152"/>
      <c r="CS356" s="152"/>
      <c r="CT356" s="152"/>
      <c r="CU356" s="152"/>
      <c r="CV356" s="152"/>
      <c r="CW356" s="152"/>
      <c r="CX356" s="152"/>
      <c r="CY356" s="152"/>
      <c r="CZ356" s="152"/>
      <c r="DA356" s="152"/>
      <c r="DB356" s="152"/>
      <c r="DC356" s="152"/>
      <c r="DD356" s="152"/>
      <c r="DE356" s="152"/>
      <c r="DF356" s="152"/>
      <c r="DG356" s="152"/>
      <c r="DH356" s="152"/>
      <c r="DI356" s="152"/>
      <c r="DJ356" s="152"/>
      <c r="DK356" s="152"/>
      <c r="DL356" s="152"/>
      <c r="DM356" s="152"/>
      <c r="DN356" s="152"/>
      <c r="DO356" s="152"/>
      <c r="DP356" s="152"/>
      <c r="DQ356" s="152"/>
      <c r="DR356" s="152"/>
      <c r="DS356" s="152"/>
      <c r="DT356" s="152"/>
      <c r="DU356" s="152"/>
      <c r="DV356" s="152"/>
      <c r="DW356" s="152"/>
      <c r="DX356" s="152"/>
      <c r="DY356" s="152"/>
      <c r="DZ356" s="152"/>
      <c r="EA356" s="152"/>
      <c r="EB356" s="152"/>
      <c r="EC356" s="152"/>
      <c r="ED356" s="152"/>
      <c r="EE356" s="152"/>
      <c r="EF356" s="152"/>
      <c r="EG356" s="152"/>
      <c r="EH356" s="152"/>
      <c r="EI356" s="152"/>
      <c r="EJ356" s="152"/>
      <c r="EK356" s="152"/>
      <c r="EL356" s="152"/>
      <c r="EM356" s="152"/>
      <c r="EN356" s="152"/>
      <c r="EO356" s="152"/>
      <c r="EP356" s="152"/>
      <c r="EQ356" s="152"/>
      <c r="ER356" s="152"/>
      <c r="ES356" s="152"/>
      <c r="ET356" s="152"/>
      <c r="EU356" s="152"/>
      <c r="EV356" s="152"/>
      <c r="EW356" s="152"/>
      <c r="EX356" s="152"/>
      <c r="EY356" s="152"/>
      <c r="EZ356" s="152"/>
      <c r="FA356" s="152"/>
      <c r="FB356" s="152"/>
      <c r="FC356" s="152"/>
      <c r="FD356" s="152"/>
      <c r="FE356" s="152"/>
      <c r="FF356" s="152"/>
      <c r="FG356" s="152"/>
      <c r="FH356" s="152"/>
      <c r="FI356" s="152"/>
      <c r="FJ356" s="152"/>
      <c r="FK356" s="152"/>
      <c r="FL356" s="152"/>
      <c r="FM356" s="152"/>
      <c r="FN356" s="152"/>
      <c r="FO356" s="152"/>
      <c r="FP356" s="152"/>
      <c r="FQ356" s="152"/>
      <c r="FR356" s="152"/>
      <c r="FS356" s="152"/>
      <c r="FT356" s="152"/>
      <c r="FU356" s="152"/>
      <c r="FV356" s="152"/>
      <c r="FW356" s="152"/>
      <c r="FX356" s="152"/>
      <c r="FY356" s="152"/>
      <c r="FZ356" s="152"/>
      <c r="GA356" s="152"/>
      <c r="GB356" s="152"/>
      <c r="GC356" s="152"/>
      <c r="GD356" s="152"/>
      <c r="GE356" s="152"/>
      <c r="GF356" s="152"/>
      <c r="GG356" s="152"/>
      <c r="GH356" s="152"/>
      <c r="GI356" s="152"/>
      <c r="GJ356" s="152"/>
      <c r="GK356" s="152"/>
      <c r="GL356" s="152"/>
      <c r="GM356" s="152"/>
      <c r="GN356" s="152"/>
      <c r="GO356" s="152"/>
      <c r="GP356" s="152"/>
      <c r="GQ356" s="152"/>
      <c r="GR356" s="152"/>
      <c r="GS356" s="152"/>
      <c r="GT356" s="152"/>
      <c r="GU356" s="152"/>
      <c r="GV356" s="152"/>
      <c r="GW356" s="152"/>
      <c r="GX356" s="152"/>
      <c r="GY356" s="152"/>
      <c r="GZ356" s="152"/>
      <c r="HA356" s="152"/>
      <c r="HB356" s="152"/>
      <c r="HC356" s="152"/>
      <c r="HD356" s="152"/>
      <c r="HE356" s="152"/>
      <c r="HF356" s="152"/>
      <c r="HG356" s="152"/>
      <c r="HH356" s="152"/>
      <c r="HI356" s="152"/>
      <c r="HJ356" s="152"/>
      <c r="HK356" s="152"/>
      <c r="HL356" s="152"/>
      <c r="HM356" s="152"/>
      <c r="HN356" s="152"/>
      <c r="HO356" s="152"/>
      <c r="HP356" s="152"/>
      <c r="HQ356" s="152"/>
      <c r="HR356" s="152"/>
      <c r="HS356" s="152"/>
      <c r="HT356" s="152"/>
      <c r="HU356" s="152"/>
      <c r="HV356" s="152"/>
      <c r="HW356" s="152"/>
      <c r="HX356" s="152"/>
      <c r="HY356" s="152"/>
      <c r="HZ356" s="152"/>
      <c r="IA356" s="152"/>
      <c r="IB356" s="152"/>
      <c r="IC356" s="152"/>
      <c r="ID356" s="152"/>
      <c r="IE356" s="152"/>
      <c r="IF356" s="152"/>
      <c r="IG356" s="152"/>
      <c r="IH356" s="152"/>
      <c r="II356" s="152"/>
      <c r="IJ356" s="152"/>
      <c r="IK356" s="152"/>
      <c r="IL356" s="152"/>
      <c r="IM356" s="152"/>
      <c r="IN356" s="152"/>
      <c r="IO356" s="152"/>
      <c r="IP356" s="166"/>
    </row>
    <row r="357" spans="1:250" s="11" customFormat="1" ht="18" customHeight="1">
      <c r="A357" s="122"/>
      <c r="B357" s="91"/>
      <c r="C357" s="91"/>
      <c r="D357" s="91"/>
      <c r="E357" s="122"/>
      <c r="F357" s="91"/>
      <c r="G357" s="123"/>
      <c r="H357" s="93" t="s">
        <v>17</v>
      </c>
      <c r="I357" s="149">
        <v>671683.83</v>
      </c>
      <c r="J357" s="153">
        <v>18095.24</v>
      </c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52"/>
      <c r="AL357" s="152"/>
      <c r="AM357" s="152"/>
      <c r="AN357" s="152"/>
      <c r="AO357" s="152"/>
      <c r="AP357" s="152"/>
      <c r="AQ357" s="152"/>
      <c r="AR357" s="152"/>
      <c r="AS357" s="152"/>
      <c r="AT357" s="152"/>
      <c r="AU357" s="152"/>
      <c r="AV357" s="152"/>
      <c r="AW357" s="152"/>
      <c r="AX357" s="152"/>
      <c r="AY357" s="152"/>
      <c r="AZ357" s="152"/>
      <c r="BA357" s="152"/>
      <c r="BB357" s="152"/>
      <c r="BC357" s="152"/>
      <c r="BD357" s="152"/>
      <c r="BE357" s="152"/>
      <c r="BF357" s="152"/>
      <c r="BG357" s="152"/>
      <c r="BH357" s="152"/>
      <c r="BI357" s="152"/>
      <c r="BJ357" s="152"/>
      <c r="BK357" s="152"/>
      <c r="BL357" s="152"/>
      <c r="BM357" s="152"/>
      <c r="BN357" s="152"/>
      <c r="BO357" s="152"/>
      <c r="BP357" s="152"/>
      <c r="BQ357" s="152"/>
      <c r="BR357" s="152"/>
      <c r="BS357" s="152"/>
      <c r="BT357" s="152"/>
      <c r="BU357" s="152"/>
      <c r="BV357" s="152"/>
      <c r="BW357" s="152"/>
      <c r="BX357" s="152"/>
      <c r="BY357" s="152"/>
      <c r="BZ357" s="152"/>
      <c r="CA357" s="152"/>
      <c r="CB357" s="152"/>
      <c r="CC357" s="152"/>
      <c r="CD357" s="152"/>
      <c r="CE357" s="152"/>
      <c r="CF357" s="152"/>
      <c r="CG357" s="152"/>
      <c r="CH357" s="152"/>
      <c r="CI357" s="152"/>
      <c r="CJ357" s="152"/>
      <c r="CK357" s="152"/>
      <c r="CL357" s="152"/>
      <c r="CM357" s="152"/>
      <c r="CN357" s="152"/>
      <c r="CO357" s="152"/>
      <c r="CP357" s="152"/>
      <c r="CQ357" s="152"/>
      <c r="CR357" s="152"/>
      <c r="CS357" s="152"/>
      <c r="CT357" s="152"/>
      <c r="CU357" s="152"/>
      <c r="CV357" s="152"/>
      <c r="CW357" s="152"/>
      <c r="CX357" s="152"/>
      <c r="CY357" s="152"/>
      <c r="CZ357" s="152"/>
      <c r="DA357" s="152"/>
      <c r="DB357" s="152"/>
      <c r="DC357" s="152"/>
      <c r="DD357" s="152"/>
      <c r="DE357" s="152"/>
      <c r="DF357" s="152"/>
      <c r="DG357" s="152"/>
      <c r="DH357" s="152"/>
      <c r="DI357" s="152"/>
      <c r="DJ357" s="152"/>
      <c r="DK357" s="152"/>
      <c r="DL357" s="152"/>
      <c r="DM357" s="152"/>
      <c r="DN357" s="152"/>
      <c r="DO357" s="152"/>
      <c r="DP357" s="152"/>
      <c r="DQ357" s="152"/>
      <c r="DR357" s="152"/>
      <c r="DS357" s="152"/>
      <c r="DT357" s="152"/>
      <c r="DU357" s="152"/>
      <c r="DV357" s="152"/>
      <c r="DW357" s="152"/>
      <c r="DX357" s="152"/>
      <c r="DY357" s="152"/>
      <c r="DZ357" s="152"/>
      <c r="EA357" s="152"/>
      <c r="EB357" s="152"/>
      <c r="EC357" s="152"/>
      <c r="ED357" s="152"/>
      <c r="EE357" s="152"/>
      <c r="EF357" s="152"/>
      <c r="EG357" s="152"/>
      <c r="EH357" s="152"/>
      <c r="EI357" s="152"/>
      <c r="EJ357" s="152"/>
      <c r="EK357" s="152"/>
      <c r="EL357" s="152"/>
      <c r="EM357" s="152"/>
      <c r="EN357" s="152"/>
      <c r="EO357" s="152"/>
      <c r="EP357" s="152"/>
      <c r="EQ357" s="152"/>
      <c r="ER357" s="152"/>
      <c r="ES357" s="152"/>
      <c r="ET357" s="152"/>
      <c r="EU357" s="152"/>
      <c r="EV357" s="152"/>
      <c r="EW357" s="152"/>
      <c r="EX357" s="152"/>
      <c r="EY357" s="152"/>
      <c r="EZ357" s="152"/>
      <c r="FA357" s="152"/>
      <c r="FB357" s="152"/>
      <c r="FC357" s="152"/>
      <c r="FD357" s="152"/>
      <c r="FE357" s="152"/>
      <c r="FF357" s="152"/>
      <c r="FG357" s="152"/>
      <c r="FH357" s="152"/>
      <c r="FI357" s="152"/>
      <c r="FJ357" s="152"/>
      <c r="FK357" s="152"/>
      <c r="FL357" s="152"/>
      <c r="FM357" s="152"/>
      <c r="FN357" s="152"/>
      <c r="FO357" s="152"/>
      <c r="FP357" s="152"/>
      <c r="FQ357" s="152"/>
      <c r="FR357" s="152"/>
      <c r="FS357" s="152"/>
      <c r="FT357" s="152"/>
      <c r="FU357" s="152"/>
      <c r="FV357" s="152"/>
      <c r="FW357" s="152"/>
      <c r="FX357" s="152"/>
      <c r="FY357" s="152"/>
      <c r="FZ357" s="152"/>
      <c r="GA357" s="152"/>
      <c r="GB357" s="152"/>
      <c r="GC357" s="152"/>
      <c r="GD357" s="152"/>
      <c r="GE357" s="152"/>
      <c r="GF357" s="152"/>
      <c r="GG357" s="152"/>
      <c r="GH357" s="152"/>
      <c r="GI357" s="152"/>
      <c r="GJ357" s="152"/>
      <c r="GK357" s="152"/>
      <c r="GL357" s="152"/>
      <c r="GM357" s="152"/>
      <c r="GN357" s="152"/>
      <c r="GO357" s="152"/>
      <c r="GP357" s="152"/>
      <c r="GQ357" s="152"/>
      <c r="GR357" s="152"/>
      <c r="GS357" s="152"/>
      <c r="GT357" s="152"/>
      <c r="GU357" s="152"/>
      <c r="GV357" s="152"/>
      <c r="GW357" s="152"/>
      <c r="GX357" s="152"/>
      <c r="GY357" s="152"/>
      <c r="GZ357" s="152"/>
      <c r="HA357" s="152"/>
      <c r="HB357" s="152"/>
      <c r="HC357" s="152"/>
      <c r="HD357" s="152"/>
      <c r="HE357" s="152"/>
      <c r="HF357" s="152"/>
      <c r="HG357" s="152"/>
      <c r="HH357" s="152"/>
      <c r="HI357" s="152"/>
      <c r="HJ357" s="152"/>
      <c r="HK357" s="152"/>
      <c r="HL357" s="152"/>
      <c r="HM357" s="152"/>
      <c r="HN357" s="152"/>
      <c r="HO357" s="152"/>
      <c r="HP357" s="152"/>
      <c r="HQ357" s="152"/>
      <c r="HR357" s="152"/>
      <c r="HS357" s="152"/>
      <c r="HT357" s="152"/>
      <c r="HU357" s="152"/>
      <c r="HV357" s="152"/>
      <c r="HW357" s="152"/>
      <c r="HX357" s="152"/>
      <c r="HY357" s="152"/>
      <c r="HZ357" s="152"/>
      <c r="IA357" s="152"/>
      <c r="IB357" s="152"/>
      <c r="IC357" s="152"/>
      <c r="ID357" s="152"/>
      <c r="IE357" s="152"/>
      <c r="IF357" s="152"/>
      <c r="IG357" s="152"/>
      <c r="IH357" s="152"/>
      <c r="II357" s="152"/>
      <c r="IJ357" s="152"/>
      <c r="IK357" s="152"/>
      <c r="IL357" s="152"/>
      <c r="IM357" s="152"/>
      <c r="IN357" s="152"/>
      <c r="IO357" s="152"/>
      <c r="IP357" s="166"/>
    </row>
    <row r="358" spans="1:250" s="11" customFormat="1" ht="18" customHeight="1">
      <c r="A358" s="122"/>
      <c r="B358" s="91"/>
      <c r="C358" s="91"/>
      <c r="D358" s="91"/>
      <c r="E358" s="122"/>
      <c r="F358" s="91"/>
      <c r="G358" s="123"/>
      <c r="H358" s="93" t="s">
        <v>31</v>
      </c>
      <c r="I358" s="149">
        <v>66539.93</v>
      </c>
      <c r="J358" s="153">
        <v>3196.67</v>
      </c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  <c r="AG358" s="152"/>
      <c r="AH358" s="152"/>
      <c r="AI358" s="152"/>
      <c r="AJ358" s="152"/>
      <c r="AK358" s="152"/>
      <c r="AL358" s="152"/>
      <c r="AM358" s="152"/>
      <c r="AN358" s="152"/>
      <c r="AO358" s="152"/>
      <c r="AP358" s="152"/>
      <c r="AQ358" s="152"/>
      <c r="AR358" s="152"/>
      <c r="AS358" s="152"/>
      <c r="AT358" s="152"/>
      <c r="AU358" s="152"/>
      <c r="AV358" s="152"/>
      <c r="AW358" s="152"/>
      <c r="AX358" s="152"/>
      <c r="AY358" s="152"/>
      <c r="AZ358" s="152"/>
      <c r="BA358" s="152"/>
      <c r="BB358" s="152"/>
      <c r="BC358" s="152"/>
      <c r="BD358" s="152"/>
      <c r="BE358" s="152"/>
      <c r="BF358" s="152"/>
      <c r="BG358" s="152"/>
      <c r="BH358" s="152"/>
      <c r="BI358" s="152"/>
      <c r="BJ358" s="152"/>
      <c r="BK358" s="152"/>
      <c r="BL358" s="152"/>
      <c r="BM358" s="152"/>
      <c r="BN358" s="152"/>
      <c r="BO358" s="152"/>
      <c r="BP358" s="152"/>
      <c r="BQ358" s="152"/>
      <c r="BR358" s="152"/>
      <c r="BS358" s="152"/>
      <c r="BT358" s="152"/>
      <c r="BU358" s="152"/>
      <c r="BV358" s="152"/>
      <c r="BW358" s="152"/>
      <c r="BX358" s="152"/>
      <c r="BY358" s="152"/>
      <c r="BZ358" s="152"/>
      <c r="CA358" s="152"/>
      <c r="CB358" s="152"/>
      <c r="CC358" s="152"/>
      <c r="CD358" s="152"/>
      <c r="CE358" s="152"/>
      <c r="CF358" s="152"/>
      <c r="CG358" s="152"/>
      <c r="CH358" s="152"/>
      <c r="CI358" s="152"/>
      <c r="CJ358" s="152"/>
      <c r="CK358" s="152"/>
      <c r="CL358" s="152"/>
      <c r="CM358" s="152"/>
      <c r="CN358" s="152"/>
      <c r="CO358" s="152"/>
      <c r="CP358" s="152"/>
      <c r="CQ358" s="152"/>
      <c r="CR358" s="152"/>
      <c r="CS358" s="152"/>
      <c r="CT358" s="152"/>
      <c r="CU358" s="152"/>
      <c r="CV358" s="152"/>
      <c r="CW358" s="152"/>
      <c r="CX358" s="152"/>
      <c r="CY358" s="152"/>
      <c r="CZ358" s="152"/>
      <c r="DA358" s="152"/>
      <c r="DB358" s="152"/>
      <c r="DC358" s="152"/>
      <c r="DD358" s="152"/>
      <c r="DE358" s="152"/>
      <c r="DF358" s="152"/>
      <c r="DG358" s="152"/>
      <c r="DH358" s="152"/>
      <c r="DI358" s="152"/>
      <c r="DJ358" s="152"/>
      <c r="DK358" s="152"/>
      <c r="DL358" s="152"/>
      <c r="DM358" s="152"/>
      <c r="DN358" s="152"/>
      <c r="DO358" s="152"/>
      <c r="DP358" s="152"/>
      <c r="DQ358" s="152"/>
      <c r="DR358" s="152"/>
      <c r="DS358" s="152"/>
      <c r="DT358" s="152"/>
      <c r="DU358" s="152"/>
      <c r="DV358" s="152"/>
      <c r="DW358" s="152"/>
      <c r="DX358" s="152"/>
      <c r="DY358" s="152"/>
      <c r="DZ358" s="152"/>
      <c r="EA358" s="152"/>
      <c r="EB358" s="152"/>
      <c r="EC358" s="152"/>
      <c r="ED358" s="152"/>
      <c r="EE358" s="152"/>
      <c r="EF358" s="152"/>
      <c r="EG358" s="152"/>
      <c r="EH358" s="152"/>
      <c r="EI358" s="152"/>
      <c r="EJ358" s="152"/>
      <c r="EK358" s="152"/>
      <c r="EL358" s="152"/>
      <c r="EM358" s="152"/>
      <c r="EN358" s="152"/>
      <c r="EO358" s="152"/>
      <c r="EP358" s="152"/>
      <c r="EQ358" s="152"/>
      <c r="ER358" s="152"/>
      <c r="ES358" s="152"/>
      <c r="ET358" s="152"/>
      <c r="EU358" s="152"/>
      <c r="EV358" s="152"/>
      <c r="EW358" s="152"/>
      <c r="EX358" s="152"/>
      <c r="EY358" s="152"/>
      <c r="EZ358" s="152"/>
      <c r="FA358" s="152"/>
      <c r="FB358" s="152"/>
      <c r="FC358" s="152"/>
      <c r="FD358" s="152"/>
      <c r="FE358" s="152"/>
      <c r="FF358" s="152"/>
      <c r="FG358" s="152"/>
      <c r="FH358" s="152"/>
      <c r="FI358" s="152"/>
      <c r="FJ358" s="152"/>
      <c r="FK358" s="152"/>
      <c r="FL358" s="152"/>
      <c r="FM358" s="152"/>
      <c r="FN358" s="152"/>
      <c r="FO358" s="152"/>
      <c r="FP358" s="152"/>
      <c r="FQ358" s="152"/>
      <c r="FR358" s="152"/>
      <c r="FS358" s="152"/>
      <c r="FT358" s="152"/>
      <c r="FU358" s="152"/>
      <c r="FV358" s="152"/>
      <c r="FW358" s="152"/>
      <c r="FX358" s="152"/>
      <c r="FY358" s="152"/>
      <c r="FZ358" s="152"/>
      <c r="GA358" s="152"/>
      <c r="GB358" s="152"/>
      <c r="GC358" s="152"/>
      <c r="GD358" s="152"/>
      <c r="GE358" s="152"/>
      <c r="GF358" s="152"/>
      <c r="GG358" s="152"/>
      <c r="GH358" s="152"/>
      <c r="GI358" s="152"/>
      <c r="GJ358" s="152"/>
      <c r="GK358" s="152"/>
      <c r="GL358" s="152"/>
      <c r="GM358" s="152"/>
      <c r="GN358" s="152"/>
      <c r="GO358" s="152"/>
      <c r="GP358" s="152"/>
      <c r="GQ358" s="152"/>
      <c r="GR358" s="152"/>
      <c r="GS358" s="152"/>
      <c r="GT358" s="152"/>
      <c r="GU358" s="152"/>
      <c r="GV358" s="152"/>
      <c r="GW358" s="152"/>
      <c r="GX358" s="152"/>
      <c r="GY358" s="152"/>
      <c r="GZ358" s="152"/>
      <c r="HA358" s="152"/>
      <c r="HB358" s="152"/>
      <c r="HC358" s="152"/>
      <c r="HD358" s="152"/>
      <c r="HE358" s="152"/>
      <c r="HF358" s="152"/>
      <c r="HG358" s="152"/>
      <c r="HH358" s="152"/>
      <c r="HI358" s="152"/>
      <c r="HJ358" s="152"/>
      <c r="HK358" s="152"/>
      <c r="HL358" s="152"/>
      <c r="HM358" s="152"/>
      <c r="HN358" s="152"/>
      <c r="HO358" s="152"/>
      <c r="HP358" s="152"/>
      <c r="HQ358" s="152"/>
      <c r="HR358" s="152"/>
      <c r="HS358" s="152"/>
      <c r="HT358" s="152"/>
      <c r="HU358" s="152"/>
      <c r="HV358" s="152"/>
      <c r="HW358" s="152"/>
      <c r="HX358" s="152"/>
      <c r="HY358" s="152"/>
      <c r="HZ358" s="152"/>
      <c r="IA358" s="152"/>
      <c r="IB358" s="152"/>
      <c r="IC358" s="152"/>
      <c r="ID358" s="152"/>
      <c r="IE358" s="152"/>
      <c r="IF358" s="152"/>
      <c r="IG358" s="152"/>
      <c r="IH358" s="152"/>
      <c r="II358" s="152"/>
      <c r="IJ358" s="152"/>
      <c r="IK358" s="152"/>
      <c r="IL358" s="152"/>
      <c r="IM358" s="152"/>
      <c r="IN358" s="152"/>
      <c r="IO358" s="152"/>
      <c r="IP358" s="166"/>
    </row>
    <row r="359" spans="1:250" s="11" customFormat="1" ht="18" customHeight="1">
      <c r="A359" s="122"/>
      <c r="B359" s="91"/>
      <c r="C359" s="91"/>
      <c r="D359" s="91"/>
      <c r="E359" s="122"/>
      <c r="F359" s="91"/>
      <c r="G359" s="123"/>
      <c r="H359" s="93" t="s">
        <v>58</v>
      </c>
      <c r="I359" s="149">
        <v>24989.94</v>
      </c>
      <c r="J359" s="153">
        <v>23977.37</v>
      </c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  <c r="AD359" s="152"/>
      <c r="AE359" s="152"/>
      <c r="AF359" s="152"/>
      <c r="AG359" s="152"/>
      <c r="AH359" s="152"/>
      <c r="AI359" s="152"/>
      <c r="AJ359" s="152"/>
      <c r="AK359" s="152"/>
      <c r="AL359" s="152"/>
      <c r="AM359" s="152"/>
      <c r="AN359" s="152"/>
      <c r="AO359" s="152"/>
      <c r="AP359" s="152"/>
      <c r="AQ359" s="152"/>
      <c r="AR359" s="152"/>
      <c r="AS359" s="152"/>
      <c r="AT359" s="152"/>
      <c r="AU359" s="152"/>
      <c r="AV359" s="152"/>
      <c r="AW359" s="152"/>
      <c r="AX359" s="152"/>
      <c r="AY359" s="152"/>
      <c r="AZ359" s="152"/>
      <c r="BA359" s="152"/>
      <c r="BB359" s="152"/>
      <c r="BC359" s="152"/>
      <c r="BD359" s="152"/>
      <c r="BE359" s="152"/>
      <c r="BF359" s="152"/>
      <c r="BG359" s="152"/>
      <c r="BH359" s="152"/>
      <c r="BI359" s="152"/>
      <c r="BJ359" s="152"/>
      <c r="BK359" s="152"/>
      <c r="BL359" s="152"/>
      <c r="BM359" s="152"/>
      <c r="BN359" s="152"/>
      <c r="BO359" s="152"/>
      <c r="BP359" s="152"/>
      <c r="BQ359" s="152"/>
      <c r="BR359" s="152"/>
      <c r="BS359" s="152"/>
      <c r="BT359" s="152"/>
      <c r="BU359" s="152"/>
      <c r="BV359" s="152"/>
      <c r="BW359" s="152"/>
      <c r="BX359" s="152"/>
      <c r="BY359" s="152"/>
      <c r="BZ359" s="152"/>
      <c r="CA359" s="152"/>
      <c r="CB359" s="152"/>
      <c r="CC359" s="152"/>
      <c r="CD359" s="152"/>
      <c r="CE359" s="152"/>
      <c r="CF359" s="152"/>
      <c r="CG359" s="152"/>
      <c r="CH359" s="152"/>
      <c r="CI359" s="152"/>
      <c r="CJ359" s="152"/>
      <c r="CK359" s="152"/>
      <c r="CL359" s="152"/>
      <c r="CM359" s="152"/>
      <c r="CN359" s="152"/>
      <c r="CO359" s="152"/>
      <c r="CP359" s="152"/>
      <c r="CQ359" s="152"/>
      <c r="CR359" s="152"/>
      <c r="CS359" s="152"/>
      <c r="CT359" s="152"/>
      <c r="CU359" s="152"/>
      <c r="CV359" s="152"/>
      <c r="CW359" s="152"/>
      <c r="CX359" s="152"/>
      <c r="CY359" s="152"/>
      <c r="CZ359" s="152"/>
      <c r="DA359" s="152"/>
      <c r="DB359" s="152"/>
      <c r="DC359" s="152"/>
      <c r="DD359" s="152"/>
      <c r="DE359" s="152"/>
      <c r="DF359" s="152"/>
      <c r="DG359" s="152"/>
      <c r="DH359" s="152"/>
      <c r="DI359" s="152"/>
      <c r="DJ359" s="152"/>
      <c r="DK359" s="152"/>
      <c r="DL359" s="152"/>
      <c r="DM359" s="152"/>
      <c r="DN359" s="152"/>
      <c r="DO359" s="152"/>
      <c r="DP359" s="152"/>
      <c r="DQ359" s="152"/>
      <c r="DR359" s="152"/>
      <c r="DS359" s="152"/>
      <c r="DT359" s="152"/>
      <c r="DU359" s="152"/>
      <c r="DV359" s="152"/>
      <c r="DW359" s="152"/>
      <c r="DX359" s="152"/>
      <c r="DY359" s="152"/>
      <c r="DZ359" s="152"/>
      <c r="EA359" s="152"/>
      <c r="EB359" s="152"/>
      <c r="EC359" s="152"/>
      <c r="ED359" s="152"/>
      <c r="EE359" s="152"/>
      <c r="EF359" s="152"/>
      <c r="EG359" s="152"/>
      <c r="EH359" s="152"/>
      <c r="EI359" s="152"/>
      <c r="EJ359" s="152"/>
      <c r="EK359" s="152"/>
      <c r="EL359" s="152"/>
      <c r="EM359" s="152"/>
      <c r="EN359" s="152"/>
      <c r="EO359" s="152"/>
      <c r="EP359" s="152"/>
      <c r="EQ359" s="152"/>
      <c r="ER359" s="152"/>
      <c r="ES359" s="152"/>
      <c r="ET359" s="152"/>
      <c r="EU359" s="152"/>
      <c r="EV359" s="152"/>
      <c r="EW359" s="152"/>
      <c r="EX359" s="152"/>
      <c r="EY359" s="152"/>
      <c r="EZ359" s="152"/>
      <c r="FA359" s="152"/>
      <c r="FB359" s="152"/>
      <c r="FC359" s="152"/>
      <c r="FD359" s="152"/>
      <c r="FE359" s="152"/>
      <c r="FF359" s="152"/>
      <c r="FG359" s="152"/>
      <c r="FH359" s="152"/>
      <c r="FI359" s="152"/>
      <c r="FJ359" s="152"/>
      <c r="FK359" s="152"/>
      <c r="FL359" s="152"/>
      <c r="FM359" s="152"/>
      <c r="FN359" s="152"/>
      <c r="FO359" s="152"/>
      <c r="FP359" s="152"/>
      <c r="FQ359" s="152"/>
      <c r="FR359" s="152"/>
      <c r="FS359" s="152"/>
      <c r="FT359" s="152"/>
      <c r="FU359" s="152"/>
      <c r="FV359" s="152"/>
      <c r="FW359" s="152"/>
      <c r="FX359" s="152"/>
      <c r="FY359" s="152"/>
      <c r="FZ359" s="152"/>
      <c r="GA359" s="152"/>
      <c r="GB359" s="152"/>
      <c r="GC359" s="152"/>
      <c r="GD359" s="152"/>
      <c r="GE359" s="152"/>
      <c r="GF359" s="152"/>
      <c r="GG359" s="152"/>
      <c r="GH359" s="152"/>
      <c r="GI359" s="152"/>
      <c r="GJ359" s="152"/>
      <c r="GK359" s="152"/>
      <c r="GL359" s="152"/>
      <c r="GM359" s="152"/>
      <c r="GN359" s="152"/>
      <c r="GO359" s="152"/>
      <c r="GP359" s="152"/>
      <c r="GQ359" s="152"/>
      <c r="GR359" s="152"/>
      <c r="GS359" s="152"/>
      <c r="GT359" s="152"/>
      <c r="GU359" s="152"/>
      <c r="GV359" s="152"/>
      <c r="GW359" s="152"/>
      <c r="GX359" s="152"/>
      <c r="GY359" s="152"/>
      <c r="GZ359" s="152"/>
      <c r="HA359" s="152"/>
      <c r="HB359" s="152"/>
      <c r="HC359" s="152"/>
      <c r="HD359" s="152"/>
      <c r="HE359" s="152"/>
      <c r="HF359" s="152"/>
      <c r="HG359" s="152"/>
      <c r="HH359" s="152"/>
      <c r="HI359" s="152"/>
      <c r="HJ359" s="152"/>
      <c r="HK359" s="152"/>
      <c r="HL359" s="152"/>
      <c r="HM359" s="152"/>
      <c r="HN359" s="152"/>
      <c r="HO359" s="152"/>
      <c r="HP359" s="152"/>
      <c r="HQ359" s="152"/>
      <c r="HR359" s="152"/>
      <c r="HS359" s="152"/>
      <c r="HT359" s="152"/>
      <c r="HU359" s="152"/>
      <c r="HV359" s="152"/>
      <c r="HW359" s="152"/>
      <c r="HX359" s="152"/>
      <c r="HY359" s="152"/>
      <c r="HZ359" s="152"/>
      <c r="IA359" s="152"/>
      <c r="IB359" s="152"/>
      <c r="IC359" s="152"/>
      <c r="ID359" s="152"/>
      <c r="IE359" s="152"/>
      <c r="IF359" s="152"/>
      <c r="IG359" s="152"/>
      <c r="IH359" s="152"/>
      <c r="II359" s="152"/>
      <c r="IJ359" s="152"/>
      <c r="IK359" s="152"/>
      <c r="IL359" s="152"/>
      <c r="IM359" s="152"/>
      <c r="IN359" s="152"/>
      <c r="IO359" s="152"/>
      <c r="IP359" s="166"/>
    </row>
    <row r="360" spans="1:250" s="11" customFormat="1" ht="18" customHeight="1">
      <c r="A360" s="122"/>
      <c r="B360" s="91"/>
      <c r="C360" s="91"/>
      <c r="D360" s="91"/>
      <c r="E360" s="122"/>
      <c r="F360" s="91"/>
      <c r="G360" s="123"/>
      <c r="H360" s="93" t="s">
        <v>30</v>
      </c>
      <c r="I360" s="149">
        <v>950570.5</v>
      </c>
      <c r="J360" s="154">
        <v>45666.68</v>
      </c>
      <c r="K360" s="155"/>
      <c r="L360" s="156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  <c r="AD360" s="152"/>
      <c r="AE360" s="152"/>
      <c r="AF360" s="152"/>
      <c r="AG360" s="152"/>
      <c r="AH360" s="152"/>
      <c r="AI360" s="152"/>
      <c r="AJ360" s="152"/>
      <c r="AK360" s="152"/>
      <c r="AL360" s="152"/>
      <c r="AM360" s="152"/>
      <c r="AN360" s="152"/>
      <c r="AO360" s="152"/>
      <c r="AP360" s="152"/>
      <c r="AQ360" s="152"/>
      <c r="AR360" s="152"/>
      <c r="AS360" s="152"/>
      <c r="AT360" s="152"/>
      <c r="AU360" s="152"/>
      <c r="AV360" s="152"/>
      <c r="AW360" s="152"/>
      <c r="AX360" s="152"/>
      <c r="AY360" s="152"/>
      <c r="AZ360" s="152"/>
      <c r="BA360" s="152"/>
      <c r="BB360" s="152"/>
      <c r="BC360" s="152"/>
      <c r="BD360" s="152"/>
      <c r="BE360" s="152"/>
      <c r="BF360" s="152"/>
      <c r="BG360" s="152"/>
      <c r="BH360" s="152"/>
      <c r="BI360" s="152"/>
      <c r="BJ360" s="152"/>
      <c r="BK360" s="152"/>
      <c r="BL360" s="152"/>
      <c r="BM360" s="152"/>
      <c r="BN360" s="152"/>
      <c r="BO360" s="152"/>
      <c r="BP360" s="152"/>
      <c r="BQ360" s="152"/>
      <c r="BR360" s="152"/>
      <c r="BS360" s="152"/>
      <c r="BT360" s="152"/>
      <c r="BU360" s="152"/>
      <c r="BV360" s="152"/>
      <c r="BW360" s="152"/>
      <c r="BX360" s="152"/>
      <c r="BY360" s="152"/>
      <c r="BZ360" s="152"/>
      <c r="CA360" s="152"/>
      <c r="CB360" s="152"/>
      <c r="CC360" s="152"/>
      <c r="CD360" s="152"/>
      <c r="CE360" s="152"/>
      <c r="CF360" s="152"/>
      <c r="CG360" s="152"/>
      <c r="CH360" s="152"/>
      <c r="CI360" s="152"/>
      <c r="CJ360" s="152"/>
      <c r="CK360" s="152"/>
      <c r="CL360" s="152"/>
      <c r="CM360" s="152"/>
      <c r="CN360" s="152"/>
      <c r="CO360" s="152"/>
      <c r="CP360" s="152"/>
      <c r="CQ360" s="152"/>
      <c r="CR360" s="152"/>
      <c r="CS360" s="152"/>
      <c r="CT360" s="152"/>
      <c r="CU360" s="152"/>
      <c r="CV360" s="152"/>
      <c r="CW360" s="152"/>
      <c r="CX360" s="152"/>
      <c r="CY360" s="152"/>
      <c r="CZ360" s="152"/>
      <c r="DA360" s="152"/>
      <c r="DB360" s="152"/>
      <c r="DC360" s="152"/>
      <c r="DD360" s="152"/>
      <c r="DE360" s="152"/>
      <c r="DF360" s="152"/>
      <c r="DG360" s="152"/>
      <c r="DH360" s="152"/>
      <c r="DI360" s="152"/>
      <c r="DJ360" s="152"/>
      <c r="DK360" s="152"/>
      <c r="DL360" s="152"/>
      <c r="DM360" s="152"/>
      <c r="DN360" s="152"/>
      <c r="DO360" s="152"/>
      <c r="DP360" s="152"/>
      <c r="DQ360" s="152"/>
      <c r="DR360" s="152"/>
      <c r="DS360" s="152"/>
      <c r="DT360" s="152"/>
      <c r="DU360" s="152"/>
      <c r="DV360" s="152"/>
      <c r="DW360" s="152"/>
      <c r="DX360" s="152"/>
      <c r="DY360" s="152"/>
      <c r="DZ360" s="152"/>
      <c r="EA360" s="152"/>
      <c r="EB360" s="152"/>
      <c r="EC360" s="152"/>
      <c r="ED360" s="152"/>
      <c r="EE360" s="152"/>
      <c r="EF360" s="152"/>
      <c r="EG360" s="152"/>
      <c r="EH360" s="152"/>
      <c r="EI360" s="152"/>
      <c r="EJ360" s="152"/>
      <c r="EK360" s="152"/>
      <c r="EL360" s="152"/>
      <c r="EM360" s="152"/>
      <c r="EN360" s="152"/>
      <c r="EO360" s="152"/>
      <c r="EP360" s="152"/>
      <c r="EQ360" s="152"/>
      <c r="ER360" s="152"/>
      <c r="ES360" s="152"/>
      <c r="ET360" s="152"/>
      <c r="EU360" s="152"/>
      <c r="EV360" s="152"/>
      <c r="EW360" s="152"/>
      <c r="EX360" s="152"/>
      <c r="EY360" s="152"/>
      <c r="EZ360" s="152"/>
      <c r="FA360" s="152"/>
      <c r="FB360" s="152"/>
      <c r="FC360" s="152"/>
      <c r="FD360" s="152"/>
      <c r="FE360" s="152"/>
      <c r="FF360" s="152"/>
      <c r="FG360" s="152"/>
      <c r="FH360" s="152"/>
      <c r="FI360" s="152"/>
      <c r="FJ360" s="152"/>
      <c r="FK360" s="152"/>
      <c r="FL360" s="152"/>
      <c r="FM360" s="152"/>
      <c r="FN360" s="152"/>
      <c r="FO360" s="152"/>
      <c r="FP360" s="152"/>
      <c r="FQ360" s="152"/>
      <c r="FR360" s="152"/>
      <c r="FS360" s="152"/>
      <c r="FT360" s="152"/>
      <c r="FU360" s="152"/>
      <c r="FV360" s="152"/>
      <c r="FW360" s="152"/>
      <c r="FX360" s="152"/>
      <c r="FY360" s="152"/>
      <c r="FZ360" s="152"/>
      <c r="GA360" s="152"/>
      <c r="GB360" s="152"/>
      <c r="GC360" s="152"/>
      <c r="GD360" s="152"/>
      <c r="GE360" s="152"/>
      <c r="GF360" s="152"/>
      <c r="GG360" s="152"/>
      <c r="GH360" s="152"/>
      <c r="GI360" s="152"/>
      <c r="GJ360" s="152"/>
      <c r="GK360" s="152"/>
      <c r="GL360" s="152"/>
      <c r="GM360" s="152"/>
      <c r="GN360" s="152"/>
      <c r="GO360" s="152"/>
      <c r="GP360" s="152"/>
      <c r="GQ360" s="152"/>
      <c r="GR360" s="152"/>
      <c r="GS360" s="152"/>
      <c r="GT360" s="152"/>
      <c r="GU360" s="152"/>
      <c r="GV360" s="152"/>
      <c r="GW360" s="152"/>
      <c r="GX360" s="152"/>
      <c r="GY360" s="152"/>
      <c r="GZ360" s="152"/>
      <c r="HA360" s="152"/>
      <c r="HB360" s="152"/>
      <c r="HC360" s="152"/>
      <c r="HD360" s="152"/>
      <c r="HE360" s="152"/>
      <c r="HF360" s="152"/>
      <c r="HG360" s="152"/>
      <c r="HH360" s="152"/>
      <c r="HI360" s="152"/>
      <c r="HJ360" s="152"/>
      <c r="HK360" s="152"/>
      <c r="HL360" s="152"/>
      <c r="HM360" s="152"/>
      <c r="HN360" s="152"/>
      <c r="HO360" s="152"/>
      <c r="HP360" s="152"/>
      <c r="HQ360" s="152"/>
      <c r="HR360" s="152"/>
      <c r="HS360" s="152"/>
      <c r="HT360" s="152"/>
      <c r="HU360" s="152"/>
      <c r="HV360" s="152"/>
      <c r="HW360" s="152"/>
      <c r="HX360" s="152"/>
      <c r="HY360" s="152"/>
      <c r="HZ360" s="152"/>
      <c r="IA360" s="152"/>
      <c r="IB360" s="152"/>
      <c r="IC360" s="152"/>
      <c r="ID360" s="152"/>
      <c r="IE360" s="152"/>
      <c r="IF360" s="152"/>
      <c r="IG360" s="152"/>
      <c r="IH360" s="152"/>
      <c r="II360" s="152"/>
      <c r="IJ360" s="152"/>
      <c r="IK360" s="152"/>
      <c r="IL360" s="152"/>
      <c r="IM360" s="152"/>
      <c r="IN360" s="152"/>
      <c r="IO360" s="152"/>
      <c r="IP360" s="166"/>
    </row>
    <row r="361" spans="1:250" s="11" customFormat="1" ht="18" customHeight="1">
      <c r="A361" s="129"/>
      <c r="B361" s="130"/>
      <c r="C361" s="130"/>
      <c r="D361" s="130"/>
      <c r="E361" s="129"/>
      <c r="F361" s="130"/>
      <c r="G361" s="131"/>
      <c r="H361" s="124" t="s">
        <v>24</v>
      </c>
      <c r="I361" s="157">
        <v>45110.32</v>
      </c>
      <c r="J361" s="157">
        <v>45110.32</v>
      </c>
      <c r="K361" s="155"/>
      <c r="L361" s="156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  <c r="AA361" s="152"/>
      <c r="AB361" s="152"/>
      <c r="AC361" s="152"/>
      <c r="AD361" s="152"/>
      <c r="AE361" s="152"/>
      <c r="AF361" s="152"/>
      <c r="AG361" s="152"/>
      <c r="AH361" s="152"/>
      <c r="AI361" s="152"/>
      <c r="AJ361" s="152"/>
      <c r="AK361" s="152"/>
      <c r="AL361" s="152"/>
      <c r="AM361" s="152"/>
      <c r="AN361" s="152"/>
      <c r="AO361" s="152"/>
      <c r="AP361" s="152"/>
      <c r="AQ361" s="152"/>
      <c r="AR361" s="152"/>
      <c r="AS361" s="152"/>
      <c r="AT361" s="152"/>
      <c r="AU361" s="152"/>
      <c r="AV361" s="152"/>
      <c r="AW361" s="152"/>
      <c r="AX361" s="152"/>
      <c r="AY361" s="152"/>
      <c r="AZ361" s="152"/>
      <c r="BA361" s="152"/>
      <c r="BB361" s="152"/>
      <c r="BC361" s="152"/>
      <c r="BD361" s="152"/>
      <c r="BE361" s="152"/>
      <c r="BF361" s="152"/>
      <c r="BG361" s="152"/>
      <c r="BH361" s="152"/>
      <c r="BI361" s="152"/>
      <c r="BJ361" s="152"/>
      <c r="BK361" s="152"/>
      <c r="BL361" s="152"/>
      <c r="BM361" s="152"/>
      <c r="BN361" s="152"/>
      <c r="BO361" s="152"/>
      <c r="BP361" s="152"/>
      <c r="BQ361" s="152"/>
      <c r="BR361" s="152"/>
      <c r="BS361" s="152"/>
      <c r="BT361" s="152"/>
      <c r="BU361" s="152"/>
      <c r="BV361" s="152"/>
      <c r="BW361" s="152"/>
      <c r="BX361" s="152"/>
      <c r="BY361" s="152"/>
      <c r="BZ361" s="152"/>
      <c r="CA361" s="152"/>
      <c r="CB361" s="152"/>
      <c r="CC361" s="152"/>
      <c r="CD361" s="152"/>
      <c r="CE361" s="152"/>
      <c r="CF361" s="152"/>
      <c r="CG361" s="152"/>
      <c r="CH361" s="152"/>
      <c r="CI361" s="152"/>
      <c r="CJ361" s="152"/>
      <c r="CK361" s="152"/>
      <c r="CL361" s="152"/>
      <c r="CM361" s="152"/>
      <c r="CN361" s="152"/>
      <c r="CO361" s="152"/>
      <c r="CP361" s="152"/>
      <c r="CQ361" s="152"/>
      <c r="CR361" s="152"/>
      <c r="CS361" s="152"/>
      <c r="CT361" s="152"/>
      <c r="CU361" s="152"/>
      <c r="CV361" s="152"/>
      <c r="CW361" s="152"/>
      <c r="CX361" s="152"/>
      <c r="CY361" s="152"/>
      <c r="CZ361" s="152"/>
      <c r="DA361" s="152"/>
      <c r="DB361" s="152"/>
      <c r="DC361" s="152"/>
      <c r="DD361" s="152"/>
      <c r="DE361" s="152"/>
      <c r="DF361" s="152"/>
      <c r="DG361" s="152"/>
      <c r="DH361" s="152"/>
      <c r="DI361" s="152"/>
      <c r="DJ361" s="152"/>
      <c r="DK361" s="152"/>
      <c r="DL361" s="152"/>
      <c r="DM361" s="152"/>
      <c r="DN361" s="152"/>
      <c r="DO361" s="152"/>
      <c r="DP361" s="152"/>
      <c r="DQ361" s="152"/>
      <c r="DR361" s="152"/>
      <c r="DS361" s="152"/>
      <c r="DT361" s="152"/>
      <c r="DU361" s="152"/>
      <c r="DV361" s="152"/>
      <c r="DW361" s="152"/>
      <c r="DX361" s="152"/>
      <c r="DY361" s="152"/>
      <c r="DZ361" s="152"/>
      <c r="EA361" s="152"/>
      <c r="EB361" s="152"/>
      <c r="EC361" s="152"/>
      <c r="ED361" s="152"/>
      <c r="EE361" s="152"/>
      <c r="EF361" s="152"/>
      <c r="EG361" s="152"/>
      <c r="EH361" s="152"/>
      <c r="EI361" s="152"/>
      <c r="EJ361" s="152"/>
      <c r="EK361" s="152"/>
      <c r="EL361" s="152"/>
      <c r="EM361" s="152"/>
      <c r="EN361" s="152"/>
      <c r="EO361" s="152"/>
      <c r="EP361" s="152"/>
      <c r="EQ361" s="152"/>
      <c r="ER361" s="152"/>
      <c r="ES361" s="152"/>
      <c r="ET361" s="152"/>
      <c r="EU361" s="152"/>
      <c r="EV361" s="152"/>
      <c r="EW361" s="152"/>
      <c r="EX361" s="152"/>
      <c r="EY361" s="152"/>
      <c r="EZ361" s="152"/>
      <c r="FA361" s="152"/>
      <c r="FB361" s="152"/>
      <c r="FC361" s="152"/>
      <c r="FD361" s="152"/>
      <c r="FE361" s="152"/>
      <c r="FF361" s="152"/>
      <c r="FG361" s="152"/>
      <c r="FH361" s="152"/>
      <c r="FI361" s="152"/>
      <c r="FJ361" s="152"/>
      <c r="FK361" s="152"/>
      <c r="FL361" s="152"/>
      <c r="FM361" s="152"/>
      <c r="FN361" s="152"/>
      <c r="FO361" s="152"/>
      <c r="FP361" s="152"/>
      <c r="FQ361" s="152"/>
      <c r="FR361" s="152"/>
      <c r="FS361" s="152"/>
      <c r="FT361" s="152"/>
      <c r="FU361" s="152"/>
      <c r="FV361" s="152"/>
      <c r="FW361" s="152"/>
      <c r="FX361" s="152"/>
      <c r="FY361" s="152"/>
      <c r="FZ361" s="152"/>
      <c r="GA361" s="152"/>
      <c r="GB361" s="152"/>
      <c r="GC361" s="152"/>
      <c r="GD361" s="152"/>
      <c r="GE361" s="152"/>
      <c r="GF361" s="152"/>
      <c r="GG361" s="152"/>
      <c r="GH361" s="152"/>
      <c r="GI361" s="152"/>
      <c r="GJ361" s="152"/>
      <c r="GK361" s="152"/>
      <c r="GL361" s="152"/>
      <c r="GM361" s="152"/>
      <c r="GN361" s="152"/>
      <c r="GO361" s="152"/>
      <c r="GP361" s="152"/>
      <c r="GQ361" s="152"/>
      <c r="GR361" s="152"/>
      <c r="GS361" s="152"/>
      <c r="GT361" s="152"/>
      <c r="GU361" s="152"/>
      <c r="GV361" s="152"/>
      <c r="GW361" s="152"/>
      <c r="GX361" s="152"/>
      <c r="GY361" s="152"/>
      <c r="GZ361" s="152"/>
      <c r="HA361" s="152"/>
      <c r="HB361" s="152"/>
      <c r="HC361" s="152"/>
      <c r="HD361" s="152"/>
      <c r="HE361" s="152"/>
      <c r="HF361" s="152"/>
      <c r="HG361" s="152"/>
      <c r="HH361" s="152"/>
      <c r="HI361" s="152"/>
      <c r="HJ361" s="152"/>
      <c r="HK361" s="152"/>
      <c r="HL361" s="152"/>
      <c r="HM361" s="152"/>
      <c r="HN361" s="152"/>
      <c r="HO361" s="152"/>
      <c r="HP361" s="152"/>
      <c r="HQ361" s="152"/>
      <c r="HR361" s="152"/>
      <c r="HS361" s="152"/>
      <c r="HT361" s="152"/>
      <c r="HU361" s="152"/>
      <c r="HV361" s="152"/>
      <c r="HW361" s="152"/>
      <c r="HX361" s="152"/>
      <c r="HY361" s="152"/>
      <c r="HZ361" s="152"/>
      <c r="IA361" s="152"/>
      <c r="IB361" s="152"/>
      <c r="IC361" s="152"/>
      <c r="ID361" s="152"/>
      <c r="IE361" s="152"/>
      <c r="IF361" s="152"/>
      <c r="IG361" s="152"/>
      <c r="IH361" s="152"/>
      <c r="II361" s="152"/>
      <c r="IJ361" s="152"/>
      <c r="IK361" s="152"/>
      <c r="IL361" s="152"/>
      <c r="IM361" s="152"/>
      <c r="IN361" s="152"/>
      <c r="IO361" s="152"/>
      <c r="IP361" s="166"/>
    </row>
    <row r="362" spans="1:250" s="11" customFormat="1" ht="18" customHeight="1">
      <c r="A362" s="125"/>
      <c r="B362" s="126"/>
      <c r="C362" s="126"/>
      <c r="D362" s="126"/>
      <c r="E362" s="125"/>
      <c r="F362" s="126"/>
      <c r="G362" s="127"/>
      <c r="H362" s="93" t="s">
        <v>18</v>
      </c>
      <c r="I362" s="150">
        <v>1770082.42</v>
      </c>
      <c r="J362" s="158">
        <v>136521.28</v>
      </c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  <c r="AA362" s="152"/>
      <c r="AB362" s="152"/>
      <c r="AC362" s="152"/>
      <c r="AD362" s="152"/>
      <c r="AE362" s="152"/>
      <c r="AF362" s="152"/>
      <c r="AG362" s="152"/>
      <c r="AH362" s="152"/>
      <c r="AI362" s="152"/>
      <c r="AJ362" s="152"/>
      <c r="AK362" s="152"/>
      <c r="AL362" s="152"/>
      <c r="AM362" s="152"/>
      <c r="AN362" s="152"/>
      <c r="AO362" s="152"/>
      <c r="AP362" s="152"/>
      <c r="AQ362" s="152"/>
      <c r="AR362" s="152"/>
      <c r="AS362" s="152"/>
      <c r="AT362" s="152"/>
      <c r="AU362" s="152"/>
      <c r="AV362" s="152"/>
      <c r="AW362" s="152"/>
      <c r="AX362" s="152"/>
      <c r="AY362" s="152"/>
      <c r="AZ362" s="152"/>
      <c r="BA362" s="152"/>
      <c r="BB362" s="152"/>
      <c r="BC362" s="152"/>
      <c r="BD362" s="152"/>
      <c r="BE362" s="152"/>
      <c r="BF362" s="152"/>
      <c r="BG362" s="152"/>
      <c r="BH362" s="152"/>
      <c r="BI362" s="152"/>
      <c r="BJ362" s="152"/>
      <c r="BK362" s="152"/>
      <c r="BL362" s="152"/>
      <c r="BM362" s="152"/>
      <c r="BN362" s="152"/>
      <c r="BO362" s="152"/>
      <c r="BP362" s="152"/>
      <c r="BQ362" s="152"/>
      <c r="BR362" s="152"/>
      <c r="BS362" s="152"/>
      <c r="BT362" s="152"/>
      <c r="BU362" s="152"/>
      <c r="BV362" s="152"/>
      <c r="BW362" s="152"/>
      <c r="BX362" s="152"/>
      <c r="BY362" s="152"/>
      <c r="BZ362" s="152"/>
      <c r="CA362" s="152"/>
      <c r="CB362" s="152"/>
      <c r="CC362" s="152"/>
      <c r="CD362" s="152"/>
      <c r="CE362" s="152"/>
      <c r="CF362" s="152"/>
      <c r="CG362" s="152"/>
      <c r="CH362" s="152"/>
      <c r="CI362" s="152"/>
      <c r="CJ362" s="152"/>
      <c r="CK362" s="152"/>
      <c r="CL362" s="152"/>
      <c r="CM362" s="152"/>
      <c r="CN362" s="152"/>
      <c r="CO362" s="152"/>
      <c r="CP362" s="152"/>
      <c r="CQ362" s="152"/>
      <c r="CR362" s="152"/>
      <c r="CS362" s="152"/>
      <c r="CT362" s="152"/>
      <c r="CU362" s="152"/>
      <c r="CV362" s="152"/>
      <c r="CW362" s="152"/>
      <c r="CX362" s="152"/>
      <c r="CY362" s="152"/>
      <c r="CZ362" s="152"/>
      <c r="DA362" s="152"/>
      <c r="DB362" s="152"/>
      <c r="DC362" s="152"/>
      <c r="DD362" s="152"/>
      <c r="DE362" s="152"/>
      <c r="DF362" s="152"/>
      <c r="DG362" s="152"/>
      <c r="DH362" s="152"/>
      <c r="DI362" s="152"/>
      <c r="DJ362" s="152"/>
      <c r="DK362" s="152"/>
      <c r="DL362" s="152"/>
      <c r="DM362" s="152"/>
      <c r="DN362" s="152"/>
      <c r="DO362" s="152"/>
      <c r="DP362" s="152"/>
      <c r="DQ362" s="152"/>
      <c r="DR362" s="152"/>
      <c r="DS362" s="152"/>
      <c r="DT362" s="152"/>
      <c r="DU362" s="152"/>
      <c r="DV362" s="152"/>
      <c r="DW362" s="152"/>
      <c r="DX362" s="152"/>
      <c r="DY362" s="152"/>
      <c r="DZ362" s="152"/>
      <c r="EA362" s="152"/>
      <c r="EB362" s="152"/>
      <c r="EC362" s="152"/>
      <c r="ED362" s="152"/>
      <c r="EE362" s="152"/>
      <c r="EF362" s="152"/>
      <c r="EG362" s="152"/>
      <c r="EH362" s="152"/>
      <c r="EI362" s="152"/>
      <c r="EJ362" s="152"/>
      <c r="EK362" s="152"/>
      <c r="EL362" s="152"/>
      <c r="EM362" s="152"/>
      <c r="EN362" s="152"/>
      <c r="EO362" s="152"/>
      <c r="EP362" s="152"/>
      <c r="EQ362" s="152"/>
      <c r="ER362" s="152"/>
      <c r="ES362" s="152"/>
      <c r="ET362" s="152"/>
      <c r="EU362" s="152"/>
      <c r="EV362" s="152"/>
      <c r="EW362" s="152"/>
      <c r="EX362" s="152"/>
      <c r="EY362" s="152"/>
      <c r="EZ362" s="152"/>
      <c r="FA362" s="152"/>
      <c r="FB362" s="152"/>
      <c r="FC362" s="152"/>
      <c r="FD362" s="152"/>
      <c r="FE362" s="152"/>
      <c r="FF362" s="152"/>
      <c r="FG362" s="152"/>
      <c r="FH362" s="152"/>
      <c r="FI362" s="152"/>
      <c r="FJ362" s="152"/>
      <c r="FK362" s="152"/>
      <c r="FL362" s="152"/>
      <c r="FM362" s="152"/>
      <c r="FN362" s="152"/>
      <c r="FO362" s="152"/>
      <c r="FP362" s="152"/>
      <c r="FQ362" s="152"/>
      <c r="FR362" s="152"/>
      <c r="FS362" s="152"/>
      <c r="FT362" s="152"/>
      <c r="FU362" s="152"/>
      <c r="FV362" s="152"/>
      <c r="FW362" s="152"/>
      <c r="FX362" s="152"/>
      <c r="FY362" s="152"/>
      <c r="FZ362" s="152"/>
      <c r="GA362" s="152"/>
      <c r="GB362" s="152"/>
      <c r="GC362" s="152"/>
      <c r="GD362" s="152"/>
      <c r="GE362" s="152"/>
      <c r="GF362" s="152"/>
      <c r="GG362" s="152"/>
      <c r="GH362" s="152"/>
      <c r="GI362" s="152"/>
      <c r="GJ362" s="152"/>
      <c r="GK362" s="152"/>
      <c r="GL362" s="152"/>
      <c r="GM362" s="152"/>
      <c r="GN362" s="152"/>
      <c r="GO362" s="152"/>
      <c r="GP362" s="152"/>
      <c r="GQ362" s="152"/>
      <c r="GR362" s="152"/>
      <c r="GS362" s="152"/>
      <c r="GT362" s="152"/>
      <c r="GU362" s="152"/>
      <c r="GV362" s="152"/>
      <c r="GW362" s="152"/>
      <c r="GX362" s="152"/>
      <c r="GY362" s="152"/>
      <c r="GZ362" s="152"/>
      <c r="HA362" s="152"/>
      <c r="HB362" s="152"/>
      <c r="HC362" s="152"/>
      <c r="HD362" s="152"/>
      <c r="HE362" s="152"/>
      <c r="HF362" s="152"/>
      <c r="HG362" s="152"/>
      <c r="HH362" s="152"/>
      <c r="HI362" s="152"/>
      <c r="HJ362" s="152"/>
      <c r="HK362" s="152"/>
      <c r="HL362" s="152"/>
      <c r="HM362" s="152"/>
      <c r="HN362" s="152"/>
      <c r="HO362" s="152"/>
      <c r="HP362" s="152"/>
      <c r="HQ362" s="152"/>
      <c r="HR362" s="152"/>
      <c r="HS362" s="152"/>
      <c r="HT362" s="152"/>
      <c r="HU362" s="152"/>
      <c r="HV362" s="152"/>
      <c r="HW362" s="152"/>
      <c r="HX362" s="152"/>
      <c r="HY362" s="152"/>
      <c r="HZ362" s="152"/>
      <c r="IA362" s="152"/>
      <c r="IB362" s="152"/>
      <c r="IC362" s="152"/>
      <c r="ID362" s="152"/>
      <c r="IE362" s="152"/>
      <c r="IF362" s="152"/>
      <c r="IG362" s="152"/>
      <c r="IH362" s="152"/>
      <c r="II362" s="152"/>
      <c r="IJ362" s="152"/>
      <c r="IK362" s="152"/>
      <c r="IL362" s="152"/>
      <c r="IM362" s="152"/>
      <c r="IN362" s="152"/>
      <c r="IO362" s="152"/>
      <c r="IP362" s="166"/>
    </row>
    <row r="363" spans="1:250" s="11" customFormat="1" ht="18" customHeight="1">
      <c r="A363" s="132">
        <v>125</v>
      </c>
      <c r="B363" s="91" t="s">
        <v>631</v>
      </c>
      <c r="C363" s="91" t="s">
        <v>632</v>
      </c>
      <c r="D363" s="91" t="s">
        <v>633</v>
      </c>
      <c r="E363" s="122" t="s">
        <v>14</v>
      </c>
      <c r="F363" s="172" t="s">
        <v>634</v>
      </c>
      <c r="G363" s="91" t="s">
        <v>635</v>
      </c>
      <c r="H363" s="133" t="s">
        <v>30</v>
      </c>
      <c r="I363" s="149">
        <v>231356.69</v>
      </c>
      <c r="J363" s="159">
        <v>46279.58</v>
      </c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  <c r="AA363" s="152"/>
      <c r="AB363" s="152"/>
      <c r="AC363" s="152"/>
      <c r="AD363" s="152"/>
      <c r="AE363" s="152"/>
      <c r="AF363" s="152"/>
      <c r="AG363" s="152"/>
      <c r="AH363" s="152"/>
      <c r="AI363" s="152"/>
      <c r="AJ363" s="152"/>
      <c r="AK363" s="152"/>
      <c r="AL363" s="152"/>
      <c r="AM363" s="152"/>
      <c r="AN363" s="152"/>
      <c r="AO363" s="152"/>
      <c r="AP363" s="152"/>
      <c r="AQ363" s="152"/>
      <c r="AR363" s="152"/>
      <c r="AS363" s="152"/>
      <c r="AT363" s="152"/>
      <c r="AU363" s="152"/>
      <c r="AV363" s="152"/>
      <c r="AW363" s="152"/>
      <c r="AX363" s="152"/>
      <c r="AY363" s="152"/>
      <c r="AZ363" s="152"/>
      <c r="BA363" s="152"/>
      <c r="BB363" s="152"/>
      <c r="BC363" s="152"/>
      <c r="BD363" s="152"/>
      <c r="BE363" s="152"/>
      <c r="BF363" s="152"/>
      <c r="BG363" s="152"/>
      <c r="BH363" s="152"/>
      <c r="BI363" s="152"/>
      <c r="BJ363" s="152"/>
      <c r="BK363" s="152"/>
      <c r="BL363" s="152"/>
      <c r="BM363" s="152"/>
      <c r="BN363" s="152"/>
      <c r="BO363" s="152"/>
      <c r="BP363" s="152"/>
      <c r="BQ363" s="152"/>
      <c r="BR363" s="152"/>
      <c r="BS363" s="152"/>
      <c r="BT363" s="152"/>
      <c r="BU363" s="152"/>
      <c r="BV363" s="152"/>
      <c r="BW363" s="152"/>
      <c r="BX363" s="152"/>
      <c r="BY363" s="152"/>
      <c r="BZ363" s="152"/>
      <c r="CA363" s="152"/>
      <c r="CB363" s="152"/>
      <c r="CC363" s="152"/>
      <c r="CD363" s="152"/>
      <c r="CE363" s="152"/>
      <c r="CF363" s="152"/>
      <c r="CG363" s="152"/>
      <c r="CH363" s="152"/>
      <c r="CI363" s="152"/>
      <c r="CJ363" s="152"/>
      <c r="CK363" s="152"/>
      <c r="CL363" s="152"/>
      <c r="CM363" s="152"/>
      <c r="CN363" s="152"/>
      <c r="CO363" s="152"/>
      <c r="CP363" s="152"/>
      <c r="CQ363" s="152"/>
      <c r="CR363" s="152"/>
      <c r="CS363" s="152"/>
      <c r="CT363" s="152"/>
      <c r="CU363" s="152"/>
      <c r="CV363" s="152"/>
      <c r="CW363" s="152"/>
      <c r="CX363" s="152"/>
      <c r="CY363" s="152"/>
      <c r="CZ363" s="152"/>
      <c r="DA363" s="152"/>
      <c r="DB363" s="152"/>
      <c r="DC363" s="152"/>
      <c r="DD363" s="152"/>
      <c r="DE363" s="152"/>
      <c r="DF363" s="152"/>
      <c r="DG363" s="152"/>
      <c r="DH363" s="152"/>
      <c r="DI363" s="152"/>
      <c r="DJ363" s="152"/>
      <c r="DK363" s="152"/>
      <c r="DL363" s="152"/>
      <c r="DM363" s="152"/>
      <c r="DN363" s="152"/>
      <c r="DO363" s="152"/>
      <c r="DP363" s="152"/>
      <c r="DQ363" s="152"/>
      <c r="DR363" s="152"/>
      <c r="DS363" s="152"/>
      <c r="DT363" s="152"/>
      <c r="DU363" s="152"/>
      <c r="DV363" s="152"/>
      <c r="DW363" s="152"/>
      <c r="DX363" s="152"/>
      <c r="DY363" s="152"/>
      <c r="DZ363" s="152"/>
      <c r="EA363" s="152"/>
      <c r="EB363" s="152"/>
      <c r="EC363" s="152"/>
      <c r="ED363" s="152"/>
      <c r="EE363" s="152"/>
      <c r="EF363" s="152"/>
      <c r="EG363" s="152"/>
      <c r="EH363" s="152"/>
      <c r="EI363" s="152"/>
      <c r="EJ363" s="152"/>
      <c r="EK363" s="152"/>
      <c r="EL363" s="152"/>
      <c r="EM363" s="152"/>
      <c r="EN363" s="152"/>
      <c r="EO363" s="152"/>
      <c r="EP363" s="152"/>
      <c r="EQ363" s="152"/>
      <c r="ER363" s="152"/>
      <c r="ES363" s="152"/>
      <c r="ET363" s="152"/>
      <c r="EU363" s="152"/>
      <c r="EV363" s="152"/>
      <c r="EW363" s="152"/>
      <c r="EX363" s="152"/>
      <c r="EY363" s="152"/>
      <c r="EZ363" s="152"/>
      <c r="FA363" s="152"/>
      <c r="FB363" s="152"/>
      <c r="FC363" s="152"/>
      <c r="FD363" s="152"/>
      <c r="FE363" s="152"/>
      <c r="FF363" s="152"/>
      <c r="FG363" s="152"/>
      <c r="FH363" s="152"/>
      <c r="FI363" s="152"/>
      <c r="FJ363" s="152"/>
      <c r="FK363" s="152"/>
      <c r="FL363" s="152"/>
      <c r="FM363" s="152"/>
      <c r="FN363" s="152"/>
      <c r="FO363" s="152"/>
      <c r="FP363" s="152"/>
      <c r="FQ363" s="152"/>
      <c r="FR363" s="152"/>
      <c r="FS363" s="152"/>
      <c r="FT363" s="152"/>
      <c r="FU363" s="152"/>
      <c r="FV363" s="152"/>
      <c r="FW363" s="152"/>
      <c r="FX363" s="152"/>
      <c r="FY363" s="152"/>
      <c r="FZ363" s="152"/>
      <c r="GA363" s="152"/>
      <c r="GB363" s="152"/>
      <c r="GC363" s="152"/>
      <c r="GD363" s="152"/>
      <c r="GE363" s="152"/>
      <c r="GF363" s="152"/>
      <c r="GG363" s="152"/>
      <c r="GH363" s="152"/>
      <c r="GI363" s="152"/>
      <c r="GJ363" s="152"/>
      <c r="GK363" s="152"/>
      <c r="GL363" s="152"/>
      <c r="GM363" s="152"/>
      <c r="GN363" s="152"/>
      <c r="GO363" s="152"/>
      <c r="GP363" s="152"/>
      <c r="GQ363" s="152"/>
      <c r="GR363" s="152"/>
      <c r="GS363" s="152"/>
      <c r="GT363" s="152"/>
      <c r="GU363" s="152"/>
      <c r="GV363" s="152"/>
      <c r="GW363" s="152"/>
      <c r="GX363" s="152"/>
      <c r="GY363" s="152"/>
      <c r="GZ363" s="152"/>
      <c r="HA363" s="152"/>
      <c r="HB363" s="152"/>
      <c r="HC363" s="152"/>
      <c r="HD363" s="152"/>
      <c r="HE363" s="152"/>
      <c r="HF363" s="152"/>
      <c r="HG363" s="152"/>
      <c r="HH363" s="152"/>
      <c r="HI363" s="152"/>
      <c r="HJ363" s="152"/>
      <c r="HK363" s="152"/>
      <c r="HL363" s="152"/>
      <c r="HM363" s="152"/>
      <c r="HN363" s="152"/>
      <c r="HO363" s="152"/>
      <c r="HP363" s="152"/>
      <c r="HQ363" s="152"/>
      <c r="HR363" s="152"/>
      <c r="HS363" s="152"/>
      <c r="HT363" s="152"/>
      <c r="HU363" s="152"/>
      <c r="HV363" s="152"/>
      <c r="HW363" s="152"/>
      <c r="HX363" s="152"/>
      <c r="HY363" s="152"/>
      <c r="HZ363" s="152"/>
      <c r="IA363" s="152"/>
      <c r="IB363" s="152"/>
      <c r="IC363" s="152"/>
      <c r="ID363" s="152"/>
      <c r="IE363" s="152"/>
      <c r="IF363" s="152"/>
      <c r="IG363" s="152"/>
      <c r="IH363" s="152"/>
      <c r="II363" s="152"/>
      <c r="IJ363" s="152"/>
      <c r="IK363" s="152"/>
      <c r="IL363" s="152"/>
      <c r="IM363" s="152"/>
      <c r="IN363" s="152"/>
      <c r="IO363" s="152"/>
      <c r="IP363" s="166"/>
    </row>
    <row r="364" spans="1:250" s="11" customFormat="1" ht="18" customHeight="1">
      <c r="A364" s="122"/>
      <c r="B364" s="91"/>
      <c r="C364" s="91"/>
      <c r="D364" s="91"/>
      <c r="E364" s="122"/>
      <c r="F364" s="91"/>
      <c r="G364" s="91"/>
      <c r="H364" s="134" t="s">
        <v>31</v>
      </c>
      <c r="I364" s="149">
        <v>16194.97</v>
      </c>
      <c r="J364" s="160">
        <v>3239.57</v>
      </c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  <c r="AA364" s="152"/>
      <c r="AB364" s="152"/>
      <c r="AC364" s="152"/>
      <c r="AD364" s="152"/>
      <c r="AE364" s="152"/>
      <c r="AF364" s="152"/>
      <c r="AG364" s="152"/>
      <c r="AH364" s="152"/>
      <c r="AI364" s="152"/>
      <c r="AJ364" s="152"/>
      <c r="AK364" s="152"/>
      <c r="AL364" s="152"/>
      <c r="AM364" s="152"/>
      <c r="AN364" s="152"/>
      <c r="AO364" s="152"/>
      <c r="AP364" s="152"/>
      <c r="AQ364" s="152"/>
      <c r="AR364" s="152"/>
      <c r="AS364" s="152"/>
      <c r="AT364" s="152"/>
      <c r="AU364" s="152"/>
      <c r="AV364" s="152"/>
      <c r="AW364" s="152"/>
      <c r="AX364" s="152"/>
      <c r="AY364" s="152"/>
      <c r="AZ364" s="152"/>
      <c r="BA364" s="152"/>
      <c r="BB364" s="152"/>
      <c r="BC364" s="152"/>
      <c r="BD364" s="152"/>
      <c r="BE364" s="152"/>
      <c r="BF364" s="152"/>
      <c r="BG364" s="152"/>
      <c r="BH364" s="152"/>
      <c r="BI364" s="152"/>
      <c r="BJ364" s="152"/>
      <c r="BK364" s="152"/>
      <c r="BL364" s="152"/>
      <c r="BM364" s="152"/>
      <c r="BN364" s="152"/>
      <c r="BO364" s="152"/>
      <c r="BP364" s="152"/>
      <c r="BQ364" s="152"/>
      <c r="BR364" s="152"/>
      <c r="BS364" s="152"/>
      <c r="BT364" s="152"/>
      <c r="BU364" s="152"/>
      <c r="BV364" s="152"/>
      <c r="BW364" s="152"/>
      <c r="BX364" s="152"/>
      <c r="BY364" s="152"/>
      <c r="BZ364" s="152"/>
      <c r="CA364" s="152"/>
      <c r="CB364" s="152"/>
      <c r="CC364" s="152"/>
      <c r="CD364" s="152"/>
      <c r="CE364" s="152"/>
      <c r="CF364" s="152"/>
      <c r="CG364" s="152"/>
      <c r="CH364" s="152"/>
      <c r="CI364" s="152"/>
      <c r="CJ364" s="152"/>
      <c r="CK364" s="152"/>
      <c r="CL364" s="152"/>
      <c r="CM364" s="152"/>
      <c r="CN364" s="152"/>
      <c r="CO364" s="152"/>
      <c r="CP364" s="152"/>
      <c r="CQ364" s="152"/>
      <c r="CR364" s="152"/>
      <c r="CS364" s="152"/>
      <c r="CT364" s="152"/>
      <c r="CU364" s="152"/>
      <c r="CV364" s="152"/>
      <c r="CW364" s="152"/>
      <c r="CX364" s="152"/>
      <c r="CY364" s="152"/>
      <c r="CZ364" s="152"/>
      <c r="DA364" s="152"/>
      <c r="DB364" s="152"/>
      <c r="DC364" s="152"/>
      <c r="DD364" s="152"/>
      <c r="DE364" s="152"/>
      <c r="DF364" s="152"/>
      <c r="DG364" s="152"/>
      <c r="DH364" s="152"/>
      <c r="DI364" s="152"/>
      <c r="DJ364" s="152"/>
      <c r="DK364" s="152"/>
      <c r="DL364" s="152"/>
      <c r="DM364" s="152"/>
      <c r="DN364" s="152"/>
      <c r="DO364" s="152"/>
      <c r="DP364" s="152"/>
      <c r="DQ364" s="152"/>
      <c r="DR364" s="152"/>
      <c r="DS364" s="152"/>
      <c r="DT364" s="152"/>
      <c r="DU364" s="152"/>
      <c r="DV364" s="152"/>
      <c r="DW364" s="152"/>
      <c r="DX364" s="152"/>
      <c r="DY364" s="152"/>
      <c r="DZ364" s="152"/>
      <c r="EA364" s="152"/>
      <c r="EB364" s="152"/>
      <c r="EC364" s="152"/>
      <c r="ED364" s="152"/>
      <c r="EE364" s="152"/>
      <c r="EF364" s="152"/>
      <c r="EG364" s="152"/>
      <c r="EH364" s="152"/>
      <c r="EI364" s="152"/>
      <c r="EJ364" s="152"/>
      <c r="EK364" s="152"/>
      <c r="EL364" s="152"/>
      <c r="EM364" s="152"/>
      <c r="EN364" s="152"/>
      <c r="EO364" s="152"/>
      <c r="EP364" s="152"/>
      <c r="EQ364" s="152"/>
      <c r="ER364" s="152"/>
      <c r="ES364" s="152"/>
      <c r="ET364" s="152"/>
      <c r="EU364" s="152"/>
      <c r="EV364" s="152"/>
      <c r="EW364" s="152"/>
      <c r="EX364" s="152"/>
      <c r="EY364" s="152"/>
      <c r="EZ364" s="152"/>
      <c r="FA364" s="152"/>
      <c r="FB364" s="152"/>
      <c r="FC364" s="152"/>
      <c r="FD364" s="152"/>
      <c r="FE364" s="152"/>
      <c r="FF364" s="152"/>
      <c r="FG364" s="152"/>
      <c r="FH364" s="152"/>
      <c r="FI364" s="152"/>
      <c r="FJ364" s="152"/>
      <c r="FK364" s="152"/>
      <c r="FL364" s="152"/>
      <c r="FM364" s="152"/>
      <c r="FN364" s="152"/>
      <c r="FO364" s="152"/>
      <c r="FP364" s="152"/>
      <c r="FQ364" s="152"/>
      <c r="FR364" s="152"/>
      <c r="FS364" s="152"/>
      <c r="FT364" s="152"/>
      <c r="FU364" s="152"/>
      <c r="FV364" s="152"/>
      <c r="FW364" s="152"/>
      <c r="FX364" s="152"/>
      <c r="FY364" s="152"/>
      <c r="FZ364" s="152"/>
      <c r="GA364" s="152"/>
      <c r="GB364" s="152"/>
      <c r="GC364" s="152"/>
      <c r="GD364" s="152"/>
      <c r="GE364" s="152"/>
      <c r="GF364" s="152"/>
      <c r="GG364" s="152"/>
      <c r="GH364" s="152"/>
      <c r="GI364" s="152"/>
      <c r="GJ364" s="152"/>
      <c r="GK364" s="152"/>
      <c r="GL364" s="152"/>
      <c r="GM364" s="152"/>
      <c r="GN364" s="152"/>
      <c r="GO364" s="152"/>
      <c r="GP364" s="152"/>
      <c r="GQ364" s="152"/>
      <c r="GR364" s="152"/>
      <c r="GS364" s="152"/>
      <c r="GT364" s="152"/>
      <c r="GU364" s="152"/>
      <c r="GV364" s="152"/>
      <c r="GW364" s="152"/>
      <c r="GX364" s="152"/>
      <c r="GY364" s="152"/>
      <c r="GZ364" s="152"/>
      <c r="HA364" s="152"/>
      <c r="HB364" s="152"/>
      <c r="HC364" s="152"/>
      <c r="HD364" s="152"/>
      <c r="HE364" s="152"/>
      <c r="HF364" s="152"/>
      <c r="HG364" s="152"/>
      <c r="HH364" s="152"/>
      <c r="HI364" s="152"/>
      <c r="HJ364" s="152"/>
      <c r="HK364" s="152"/>
      <c r="HL364" s="152"/>
      <c r="HM364" s="152"/>
      <c r="HN364" s="152"/>
      <c r="HO364" s="152"/>
      <c r="HP364" s="152"/>
      <c r="HQ364" s="152"/>
      <c r="HR364" s="152"/>
      <c r="HS364" s="152"/>
      <c r="HT364" s="152"/>
      <c r="HU364" s="152"/>
      <c r="HV364" s="152"/>
      <c r="HW364" s="152"/>
      <c r="HX364" s="152"/>
      <c r="HY364" s="152"/>
      <c r="HZ364" s="152"/>
      <c r="IA364" s="152"/>
      <c r="IB364" s="152"/>
      <c r="IC364" s="152"/>
      <c r="ID364" s="152"/>
      <c r="IE364" s="152"/>
      <c r="IF364" s="152"/>
      <c r="IG364" s="152"/>
      <c r="IH364" s="152"/>
      <c r="II364" s="152"/>
      <c r="IJ364" s="152"/>
      <c r="IK364" s="152"/>
      <c r="IL364" s="152"/>
      <c r="IM364" s="152"/>
      <c r="IN364" s="152"/>
      <c r="IO364" s="152"/>
      <c r="IP364" s="166"/>
    </row>
    <row r="365" spans="1:250" s="11" customFormat="1" ht="18" customHeight="1">
      <c r="A365" s="125"/>
      <c r="B365" s="126"/>
      <c r="C365" s="126"/>
      <c r="D365" s="126"/>
      <c r="E365" s="125"/>
      <c r="F365" s="126"/>
      <c r="G365" s="126"/>
      <c r="H365" s="135" t="s">
        <v>18</v>
      </c>
      <c r="I365" s="149">
        <v>247551.66</v>
      </c>
      <c r="J365" s="161">
        <v>49519.15</v>
      </c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  <c r="AD365" s="152"/>
      <c r="AE365" s="152"/>
      <c r="AF365" s="152"/>
      <c r="AG365" s="152"/>
      <c r="AH365" s="152"/>
      <c r="AI365" s="152"/>
      <c r="AJ365" s="152"/>
      <c r="AK365" s="152"/>
      <c r="AL365" s="152"/>
      <c r="AM365" s="152"/>
      <c r="AN365" s="152"/>
      <c r="AO365" s="152"/>
      <c r="AP365" s="152"/>
      <c r="AQ365" s="152"/>
      <c r="AR365" s="152"/>
      <c r="AS365" s="152"/>
      <c r="AT365" s="152"/>
      <c r="AU365" s="152"/>
      <c r="AV365" s="152"/>
      <c r="AW365" s="152"/>
      <c r="AX365" s="152"/>
      <c r="AY365" s="152"/>
      <c r="AZ365" s="152"/>
      <c r="BA365" s="152"/>
      <c r="BB365" s="152"/>
      <c r="BC365" s="152"/>
      <c r="BD365" s="152"/>
      <c r="BE365" s="152"/>
      <c r="BF365" s="152"/>
      <c r="BG365" s="152"/>
      <c r="BH365" s="152"/>
      <c r="BI365" s="152"/>
      <c r="BJ365" s="152"/>
      <c r="BK365" s="152"/>
      <c r="BL365" s="152"/>
      <c r="BM365" s="152"/>
      <c r="BN365" s="152"/>
      <c r="BO365" s="152"/>
      <c r="BP365" s="152"/>
      <c r="BQ365" s="152"/>
      <c r="BR365" s="152"/>
      <c r="BS365" s="152"/>
      <c r="BT365" s="152"/>
      <c r="BU365" s="152"/>
      <c r="BV365" s="152"/>
      <c r="BW365" s="152"/>
      <c r="BX365" s="152"/>
      <c r="BY365" s="152"/>
      <c r="BZ365" s="152"/>
      <c r="CA365" s="152"/>
      <c r="CB365" s="152"/>
      <c r="CC365" s="152"/>
      <c r="CD365" s="152"/>
      <c r="CE365" s="152"/>
      <c r="CF365" s="152"/>
      <c r="CG365" s="152"/>
      <c r="CH365" s="152"/>
      <c r="CI365" s="152"/>
      <c r="CJ365" s="152"/>
      <c r="CK365" s="152"/>
      <c r="CL365" s="152"/>
      <c r="CM365" s="152"/>
      <c r="CN365" s="152"/>
      <c r="CO365" s="152"/>
      <c r="CP365" s="152"/>
      <c r="CQ365" s="152"/>
      <c r="CR365" s="152"/>
      <c r="CS365" s="152"/>
      <c r="CT365" s="152"/>
      <c r="CU365" s="152"/>
      <c r="CV365" s="152"/>
      <c r="CW365" s="152"/>
      <c r="CX365" s="152"/>
      <c r="CY365" s="152"/>
      <c r="CZ365" s="152"/>
      <c r="DA365" s="152"/>
      <c r="DB365" s="152"/>
      <c r="DC365" s="152"/>
      <c r="DD365" s="152"/>
      <c r="DE365" s="152"/>
      <c r="DF365" s="152"/>
      <c r="DG365" s="152"/>
      <c r="DH365" s="152"/>
      <c r="DI365" s="152"/>
      <c r="DJ365" s="152"/>
      <c r="DK365" s="152"/>
      <c r="DL365" s="152"/>
      <c r="DM365" s="152"/>
      <c r="DN365" s="152"/>
      <c r="DO365" s="152"/>
      <c r="DP365" s="152"/>
      <c r="DQ365" s="152"/>
      <c r="DR365" s="152"/>
      <c r="DS365" s="152"/>
      <c r="DT365" s="152"/>
      <c r="DU365" s="152"/>
      <c r="DV365" s="152"/>
      <c r="DW365" s="152"/>
      <c r="DX365" s="152"/>
      <c r="DY365" s="152"/>
      <c r="DZ365" s="152"/>
      <c r="EA365" s="152"/>
      <c r="EB365" s="152"/>
      <c r="EC365" s="152"/>
      <c r="ED365" s="152"/>
      <c r="EE365" s="152"/>
      <c r="EF365" s="152"/>
      <c r="EG365" s="152"/>
      <c r="EH365" s="152"/>
      <c r="EI365" s="152"/>
      <c r="EJ365" s="152"/>
      <c r="EK365" s="152"/>
      <c r="EL365" s="152"/>
      <c r="EM365" s="152"/>
      <c r="EN365" s="152"/>
      <c r="EO365" s="152"/>
      <c r="EP365" s="152"/>
      <c r="EQ365" s="152"/>
      <c r="ER365" s="152"/>
      <c r="ES365" s="152"/>
      <c r="ET365" s="152"/>
      <c r="EU365" s="152"/>
      <c r="EV365" s="152"/>
      <c r="EW365" s="152"/>
      <c r="EX365" s="152"/>
      <c r="EY365" s="152"/>
      <c r="EZ365" s="152"/>
      <c r="FA365" s="152"/>
      <c r="FB365" s="152"/>
      <c r="FC365" s="152"/>
      <c r="FD365" s="152"/>
      <c r="FE365" s="152"/>
      <c r="FF365" s="152"/>
      <c r="FG365" s="152"/>
      <c r="FH365" s="152"/>
      <c r="FI365" s="152"/>
      <c r="FJ365" s="152"/>
      <c r="FK365" s="152"/>
      <c r="FL365" s="152"/>
      <c r="FM365" s="152"/>
      <c r="FN365" s="152"/>
      <c r="FO365" s="152"/>
      <c r="FP365" s="152"/>
      <c r="FQ365" s="152"/>
      <c r="FR365" s="152"/>
      <c r="FS365" s="152"/>
      <c r="FT365" s="152"/>
      <c r="FU365" s="152"/>
      <c r="FV365" s="152"/>
      <c r="FW365" s="152"/>
      <c r="FX365" s="152"/>
      <c r="FY365" s="152"/>
      <c r="FZ365" s="152"/>
      <c r="GA365" s="152"/>
      <c r="GB365" s="152"/>
      <c r="GC365" s="152"/>
      <c r="GD365" s="152"/>
      <c r="GE365" s="152"/>
      <c r="GF365" s="152"/>
      <c r="GG365" s="152"/>
      <c r="GH365" s="152"/>
      <c r="GI365" s="152"/>
      <c r="GJ365" s="152"/>
      <c r="GK365" s="152"/>
      <c r="GL365" s="152"/>
      <c r="GM365" s="152"/>
      <c r="GN365" s="152"/>
      <c r="GO365" s="152"/>
      <c r="GP365" s="152"/>
      <c r="GQ365" s="152"/>
      <c r="GR365" s="152"/>
      <c r="GS365" s="152"/>
      <c r="GT365" s="152"/>
      <c r="GU365" s="152"/>
      <c r="GV365" s="152"/>
      <c r="GW365" s="152"/>
      <c r="GX365" s="152"/>
      <c r="GY365" s="152"/>
      <c r="GZ365" s="152"/>
      <c r="HA365" s="152"/>
      <c r="HB365" s="152"/>
      <c r="HC365" s="152"/>
      <c r="HD365" s="152"/>
      <c r="HE365" s="152"/>
      <c r="HF365" s="152"/>
      <c r="HG365" s="152"/>
      <c r="HH365" s="152"/>
      <c r="HI365" s="152"/>
      <c r="HJ365" s="152"/>
      <c r="HK365" s="152"/>
      <c r="HL365" s="152"/>
      <c r="HM365" s="152"/>
      <c r="HN365" s="152"/>
      <c r="HO365" s="152"/>
      <c r="HP365" s="152"/>
      <c r="HQ365" s="152"/>
      <c r="HR365" s="152"/>
      <c r="HS365" s="152"/>
      <c r="HT365" s="152"/>
      <c r="HU365" s="152"/>
      <c r="HV365" s="152"/>
      <c r="HW365" s="152"/>
      <c r="HX365" s="152"/>
      <c r="HY365" s="152"/>
      <c r="HZ365" s="152"/>
      <c r="IA365" s="152"/>
      <c r="IB365" s="152"/>
      <c r="IC365" s="152"/>
      <c r="ID365" s="152"/>
      <c r="IE365" s="152"/>
      <c r="IF365" s="152"/>
      <c r="IG365" s="152"/>
      <c r="IH365" s="152"/>
      <c r="II365" s="152"/>
      <c r="IJ365" s="152"/>
      <c r="IK365" s="152"/>
      <c r="IL365" s="152"/>
      <c r="IM365" s="152"/>
      <c r="IN365" s="152"/>
      <c r="IO365" s="152"/>
      <c r="IP365" s="166"/>
    </row>
    <row r="366" spans="1:250" s="11" customFormat="1" ht="18" customHeight="1">
      <c r="A366" s="122" t="s">
        <v>636</v>
      </c>
      <c r="B366" s="136" t="s">
        <v>637</v>
      </c>
      <c r="C366" s="122" t="s">
        <v>638</v>
      </c>
      <c r="D366" s="122" t="s">
        <v>175</v>
      </c>
      <c r="E366" s="122" t="s">
        <v>14</v>
      </c>
      <c r="F366" s="122" t="s">
        <v>176</v>
      </c>
      <c r="G366" s="122" t="s">
        <v>639</v>
      </c>
      <c r="H366" s="137" t="s">
        <v>58</v>
      </c>
      <c r="I366" s="162">
        <v>545398.51</v>
      </c>
      <c r="J366" s="163">
        <v>545398.51</v>
      </c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2"/>
      <c r="AG366" s="152"/>
      <c r="AH366" s="152"/>
      <c r="AI366" s="152"/>
      <c r="AJ366" s="152"/>
      <c r="AK366" s="152"/>
      <c r="AL366" s="152"/>
      <c r="AM366" s="152"/>
      <c r="AN366" s="152"/>
      <c r="AO366" s="152"/>
      <c r="AP366" s="152"/>
      <c r="AQ366" s="152"/>
      <c r="AR366" s="152"/>
      <c r="AS366" s="152"/>
      <c r="AT366" s="152"/>
      <c r="AU366" s="152"/>
      <c r="AV366" s="152"/>
      <c r="AW366" s="152"/>
      <c r="AX366" s="152"/>
      <c r="AY366" s="152"/>
      <c r="AZ366" s="152"/>
      <c r="BA366" s="152"/>
      <c r="BB366" s="152"/>
      <c r="BC366" s="152"/>
      <c r="BD366" s="152"/>
      <c r="BE366" s="152"/>
      <c r="BF366" s="152"/>
      <c r="BG366" s="152"/>
      <c r="BH366" s="152"/>
      <c r="BI366" s="152"/>
      <c r="BJ366" s="152"/>
      <c r="BK366" s="152"/>
      <c r="BL366" s="152"/>
      <c r="BM366" s="152"/>
      <c r="BN366" s="152"/>
      <c r="BO366" s="152"/>
      <c r="BP366" s="152"/>
      <c r="BQ366" s="152"/>
      <c r="BR366" s="152"/>
      <c r="BS366" s="152"/>
      <c r="BT366" s="152"/>
      <c r="BU366" s="152"/>
      <c r="BV366" s="152"/>
      <c r="BW366" s="152"/>
      <c r="BX366" s="152"/>
      <c r="BY366" s="152"/>
      <c r="BZ366" s="152"/>
      <c r="CA366" s="152"/>
      <c r="CB366" s="152"/>
      <c r="CC366" s="152"/>
      <c r="CD366" s="152"/>
      <c r="CE366" s="152"/>
      <c r="CF366" s="152"/>
      <c r="CG366" s="152"/>
      <c r="CH366" s="152"/>
      <c r="CI366" s="152"/>
      <c r="CJ366" s="152"/>
      <c r="CK366" s="152"/>
      <c r="CL366" s="152"/>
      <c r="CM366" s="152"/>
      <c r="CN366" s="152"/>
      <c r="CO366" s="152"/>
      <c r="CP366" s="152"/>
      <c r="CQ366" s="152"/>
      <c r="CR366" s="152"/>
      <c r="CS366" s="152"/>
      <c r="CT366" s="152"/>
      <c r="CU366" s="152"/>
      <c r="CV366" s="152"/>
      <c r="CW366" s="152"/>
      <c r="CX366" s="152"/>
      <c r="CY366" s="152"/>
      <c r="CZ366" s="152"/>
      <c r="DA366" s="152"/>
      <c r="DB366" s="152"/>
      <c r="DC366" s="152"/>
      <c r="DD366" s="152"/>
      <c r="DE366" s="152"/>
      <c r="DF366" s="152"/>
      <c r="DG366" s="152"/>
      <c r="DH366" s="152"/>
      <c r="DI366" s="152"/>
      <c r="DJ366" s="152"/>
      <c r="DK366" s="152"/>
      <c r="DL366" s="152"/>
      <c r="DM366" s="152"/>
      <c r="DN366" s="152"/>
      <c r="DO366" s="152"/>
      <c r="DP366" s="152"/>
      <c r="DQ366" s="152"/>
      <c r="DR366" s="152"/>
      <c r="DS366" s="152"/>
      <c r="DT366" s="152"/>
      <c r="DU366" s="152"/>
      <c r="DV366" s="152"/>
      <c r="DW366" s="152"/>
      <c r="DX366" s="152"/>
      <c r="DY366" s="152"/>
      <c r="DZ366" s="152"/>
      <c r="EA366" s="152"/>
      <c r="EB366" s="152"/>
      <c r="EC366" s="152"/>
      <c r="ED366" s="152"/>
      <c r="EE366" s="152"/>
      <c r="EF366" s="152"/>
      <c r="EG366" s="152"/>
      <c r="EH366" s="152"/>
      <c r="EI366" s="152"/>
      <c r="EJ366" s="152"/>
      <c r="EK366" s="152"/>
      <c r="EL366" s="152"/>
      <c r="EM366" s="152"/>
      <c r="EN366" s="152"/>
      <c r="EO366" s="152"/>
      <c r="EP366" s="152"/>
      <c r="EQ366" s="152"/>
      <c r="ER366" s="152"/>
      <c r="ES366" s="152"/>
      <c r="ET366" s="152"/>
      <c r="EU366" s="152"/>
      <c r="EV366" s="152"/>
      <c r="EW366" s="152"/>
      <c r="EX366" s="152"/>
      <c r="EY366" s="152"/>
      <c r="EZ366" s="152"/>
      <c r="FA366" s="152"/>
      <c r="FB366" s="152"/>
      <c r="FC366" s="152"/>
      <c r="FD366" s="152"/>
      <c r="FE366" s="152"/>
      <c r="FF366" s="152"/>
      <c r="FG366" s="152"/>
      <c r="FH366" s="152"/>
      <c r="FI366" s="152"/>
      <c r="FJ366" s="152"/>
      <c r="FK366" s="152"/>
      <c r="FL366" s="152"/>
      <c r="FM366" s="152"/>
      <c r="FN366" s="152"/>
      <c r="FO366" s="152"/>
      <c r="FP366" s="152"/>
      <c r="FQ366" s="152"/>
      <c r="FR366" s="152"/>
      <c r="FS366" s="152"/>
      <c r="FT366" s="152"/>
      <c r="FU366" s="152"/>
      <c r="FV366" s="152"/>
      <c r="FW366" s="152"/>
      <c r="FX366" s="152"/>
      <c r="FY366" s="152"/>
      <c r="FZ366" s="152"/>
      <c r="GA366" s="152"/>
      <c r="GB366" s="152"/>
      <c r="GC366" s="152"/>
      <c r="GD366" s="152"/>
      <c r="GE366" s="152"/>
      <c r="GF366" s="152"/>
      <c r="GG366" s="152"/>
      <c r="GH366" s="152"/>
      <c r="GI366" s="152"/>
      <c r="GJ366" s="152"/>
      <c r="GK366" s="152"/>
      <c r="GL366" s="152"/>
      <c r="GM366" s="152"/>
      <c r="GN366" s="152"/>
      <c r="GO366" s="152"/>
      <c r="GP366" s="152"/>
      <c r="GQ366" s="152"/>
      <c r="GR366" s="152"/>
      <c r="GS366" s="152"/>
      <c r="GT366" s="152"/>
      <c r="GU366" s="152"/>
      <c r="GV366" s="152"/>
      <c r="GW366" s="152"/>
      <c r="GX366" s="152"/>
      <c r="GY366" s="152"/>
      <c r="GZ366" s="152"/>
      <c r="HA366" s="152"/>
      <c r="HB366" s="152"/>
      <c r="HC366" s="152"/>
      <c r="HD366" s="152"/>
      <c r="HE366" s="152"/>
      <c r="HF366" s="152"/>
      <c r="HG366" s="152"/>
      <c r="HH366" s="152"/>
      <c r="HI366" s="152"/>
      <c r="HJ366" s="152"/>
      <c r="HK366" s="152"/>
      <c r="HL366" s="152"/>
      <c r="HM366" s="152"/>
      <c r="HN366" s="152"/>
      <c r="HO366" s="152"/>
      <c r="HP366" s="152"/>
      <c r="HQ366" s="152"/>
      <c r="HR366" s="152"/>
      <c r="HS366" s="152"/>
      <c r="HT366" s="152"/>
      <c r="HU366" s="152"/>
      <c r="HV366" s="152"/>
      <c r="HW366" s="152"/>
      <c r="HX366" s="152"/>
      <c r="HY366" s="152"/>
      <c r="HZ366" s="152"/>
      <c r="IA366" s="152"/>
      <c r="IB366" s="152"/>
      <c r="IC366" s="152"/>
      <c r="ID366" s="152"/>
      <c r="IE366" s="152"/>
      <c r="IF366" s="152"/>
      <c r="IG366" s="152"/>
      <c r="IH366" s="152"/>
      <c r="II366" s="152"/>
      <c r="IJ366" s="152"/>
      <c r="IK366" s="152"/>
      <c r="IL366" s="152"/>
      <c r="IM366" s="152"/>
      <c r="IN366" s="152"/>
      <c r="IO366" s="152"/>
      <c r="IP366" s="166"/>
    </row>
    <row r="367" spans="1:250" s="11" customFormat="1" ht="18" customHeight="1">
      <c r="A367" s="122"/>
      <c r="B367" s="136"/>
      <c r="C367" s="122"/>
      <c r="D367" s="122"/>
      <c r="E367" s="122"/>
      <c r="F367" s="122"/>
      <c r="G367" s="122"/>
      <c r="H367" s="124" t="s">
        <v>24</v>
      </c>
      <c r="I367" s="163">
        <v>24226</v>
      </c>
      <c r="J367" s="163">
        <v>24226</v>
      </c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  <c r="AA367" s="152"/>
      <c r="AB367" s="152"/>
      <c r="AC367" s="152"/>
      <c r="AD367" s="152"/>
      <c r="AE367" s="152"/>
      <c r="AF367" s="152"/>
      <c r="AG367" s="152"/>
      <c r="AH367" s="152"/>
      <c r="AI367" s="152"/>
      <c r="AJ367" s="152"/>
      <c r="AK367" s="152"/>
      <c r="AL367" s="152"/>
      <c r="AM367" s="152"/>
      <c r="AN367" s="152"/>
      <c r="AO367" s="152"/>
      <c r="AP367" s="152"/>
      <c r="AQ367" s="152"/>
      <c r="AR367" s="152"/>
      <c r="AS367" s="152"/>
      <c r="AT367" s="152"/>
      <c r="AU367" s="152"/>
      <c r="AV367" s="152"/>
      <c r="AW367" s="152"/>
      <c r="AX367" s="152"/>
      <c r="AY367" s="152"/>
      <c r="AZ367" s="152"/>
      <c r="BA367" s="152"/>
      <c r="BB367" s="152"/>
      <c r="BC367" s="152"/>
      <c r="BD367" s="152"/>
      <c r="BE367" s="152"/>
      <c r="BF367" s="152"/>
      <c r="BG367" s="152"/>
      <c r="BH367" s="152"/>
      <c r="BI367" s="152"/>
      <c r="BJ367" s="152"/>
      <c r="BK367" s="152"/>
      <c r="BL367" s="152"/>
      <c r="BM367" s="152"/>
      <c r="BN367" s="152"/>
      <c r="BO367" s="152"/>
      <c r="BP367" s="152"/>
      <c r="BQ367" s="152"/>
      <c r="BR367" s="152"/>
      <c r="BS367" s="152"/>
      <c r="BT367" s="152"/>
      <c r="BU367" s="152"/>
      <c r="BV367" s="152"/>
      <c r="BW367" s="152"/>
      <c r="BX367" s="152"/>
      <c r="BY367" s="152"/>
      <c r="BZ367" s="152"/>
      <c r="CA367" s="152"/>
      <c r="CB367" s="152"/>
      <c r="CC367" s="152"/>
      <c r="CD367" s="152"/>
      <c r="CE367" s="152"/>
      <c r="CF367" s="152"/>
      <c r="CG367" s="152"/>
      <c r="CH367" s="152"/>
      <c r="CI367" s="152"/>
      <c r="CJ367" s="152"/>
      <c r="CK367" s="152"/>
      <c r="CL367" s="152"/>
      <c r="CM367" s="152"/>
      <c r="CN367" s="152"/>
      <c r="CO367" s="152"/>
      <c r="CP367" s="152"/>
      <c r="CQ367" s="152"/>
      <c r="CR367" s="152"/>
      <c r="CS367" s="152"/>
      <c r="CT367" s="152"/>
      <c r="CU367" s="152"/>
      <c r="CV367" s="152"/>
      <c r="CW367" s="152"/>
      <c r="CX367" s="152"/>
      <c r="CY367" s="152"/>
      <c r="CZ367" s="152"/>
      <c r="DA367" s="152"/>
      <c r="DB367" s="152"/>
      <c r="DC367" s="152"/>
      <c r="DD367" s="152"/>
      <c r="DE367" s="152"/>
      <c r="DF367" s="152"/>
      <c r="DG367" s="152"/>
      <c r="DH367" s="152"/>
      <c r="DI367" s="152"/>
      <c r="DJ367" s="152"/>
      <c r="DK367" s="152"/>
      <c r="DL367" s="152"/>
      <c r="DM367" s="152"/>
      <c r="DN367" s="152"/>
      <c r="DO367" s="152"/>
      <c r="DP367" s="152"/>
      <c r="DQ367" s="152"/>
      <c r="DR367" s="152"/>
      <c r="DS367" s="152"/>
      <c r="DT367" s="152"/>
      <c r="DU367" s="152"/>
      <c r="DV367" s="152"/>
      <c r="DW367" s="152"/>
      <c r="DX367" s="152"/>
      <c r="DY367" s="152"/>
      <c r="DZ367" s="152"/>
      <c r="EA367" s="152"/>
      <c r="EB367" s="152"/>
      <c r="EC367" s="152"/>
      <c r="ED367" s="152"/>
      <c r="EE367" s="152"/>
      <c r="EF367" s="152"/>
      <c r="EG367" s="152"/>
      <c r="EH367" s="152"/>
      <c r="EI367" s="152"/>
      <c r="EJ367" s="152"/>
      <c r="EK367" s="152"/>
      <c r="EL367" s="152"/>
      <c r="EM367" s="152"/>
      <c r="EN367" s="152"/>
      <c r="EO367" s="152"/>
      <c r="EP367" s="152"/>
      <c r="EQ367" s="152"/>
      <c r="ER367" s="152"/>
      <c r="ES367" s="152"/>
      <c r="ET367" s="152"/>
      <c r="EU367" s="152"/>
      <c r="EV367" s="152"/>
      <c r="EW367" s="152"/>
      <c r="EX367" s="152"/>
      <c r="EY367" s="152"/>
      <c r="EZ367" s="152"/>
      <c r="FA367" s="152"/>
      <c r="FB367" s="152"/>
      <c r="FC367" s="152"/>
      <c r="FD367" s="152"/>
      <c r="FE367" s="152"/>
      <c r="FF367" s="152"/>
      <c r="FG367" s="152"/>
      <c r="FH367" s="152"/>
      <c r="FI367" s="152"/>
      <c r="FJ367" s="152"/>
      <c r="FK367" s="152"/>
      <c r="FL367" s="152"/>
      <c r="FM367" s="152"/>
      <c r="FN367" s="152"/>
      <c r="FO367" s="152"/>
      <c r="FP367" s="152"/>
      <c r="FQ367" s="152"/>
      <c r="FR367" s="152"/>
      <c r="FS367" s="152"/>
      <c r="FT367" s="152"/>
      <c r="FU367" s="152"/>
      <c r="FV367" s="152"/>
      <c r="FW367" s="152"/>
      <c r="FX367" s="152"/>
      <c r="FY367" s="152"/>
      <c r="FZ367" s="152"/>
      <c r="GA367" s="152"/>
      <c r="GB367" s="152"/>
      <c r="GC367" s="152"/>
      <c r="GD367" s="152"/>
      <c r="GE367" s="152"/>
      <c r="GF367" s="152"/>
      <c r="GG367" s="152"/>
      <c r="GH367" s="152"/>
      <c r="GI367" s="152"/>
      <c r="GJ367" s="152"/>
      <c r="GK367" s="152"/>
      <c r="GL367" s="152"/>
      <c r="GM367" s="152"/>
      <c r="GN367" s="152"/>
      <c r="GO367" s="152"/>
      <c r="GP367" s="152"/>
      <c r="GQ367" s="152"/>
      <c r="GR367" s="152"/>
      <c r="GS367" s="152"/>
      <c r="GT367" s="152"/>
      <c r="GU367" s="152"/>
      <c r="GV367" s="152"/>
      <c r="GW367" s="152"/>
      <c r="GX367" s="152"/>
      <c r="GY367" s="152"/>
      <c r="GZ367" s="152"/>
      <c r="HA367" s="152"/>
      <c r="HB367" s="152"/>
      <c r="HC367" s="152"/>
      <c r="HD367" s="152"/>
      <c r="HE367" s="152"/>
      <c r="HF367" s="152"/>
      <c r="HG367" s="152"/>
      <c r="HH367" s="152"/>
      <c r="HI367" s="152"/>
      <c r="HJ367" s="152"/>
      <c r="HK367" s="152"/>
      <c r="HL367" s="152"/>
      <c r="HM367" s="152"/>
      <c r="HN367" s="152"/>
      <c r="HO367" s="152"/>
      <c r="HP367" s="152"/>
      <c r="HQ367" s="152"/>
      <c r="HR367" s="152"/>
      <c r="HS367" s="152"/>
      <c r="HT367" s="152"/>
      <c r="HU367" s="152"/>
      <c r="HV367" s="152"/>
      <c r="HW367" s="152"/>
      <c r="HX367" s="152"/>
      <c r="HY367" s="152"/>
      <c r="HZ367" s="152"/>
      <c r="IA367" s="152"/>
      <c r="IB367" s="152"/>
      <c r="IC367" s="152"/>
      <c r="ID367" s="152"/>
      <c r="IE367" s="152"/>
      <c r="IF367" s="152"/>
      <c r="IG367" s="152"/>
      <c r="IH367" s="152"/>
      <c r="II367" s="152"/>
      <c r="IJ367" s="152"/>
      <c r="IK367" s="152"/>
      <c r="IL367" s="152"/>
      <c r="IM367" s="152"/>
      <c r="IN367" s="152"/>
      <c r="IO367" s="152"/>
      <c r="IP367" s="166"/>
    </row>
    <row r="368" spans="1:10" s="12" customFormat="1" ht="18" customHeight="1">
      <c r="A368" s="122"/>
      <c r="B368" s="136"/>
      <c r="C368" s="122"/>
      <c r="D368" s="122"/>
      <c r="E368" s="122"/>
      <c r="F368" s="122"/>
      <c r="G368" s="122"/>
      <c r="H368" s="93" t="s">
        <v>18</v>
      </c>
      <c r="I368" s="149">
        <v>569624.51</v>
      </c>
      <c r="J368" s="118" t="s">
        <v>640</v>
      </c>
    </row>
    <row r="369" spans="1:253" ht="21.75" customHeight="1">
      <c r="A369" s="138" t="s">
        <v>641</v>
      </c>
      <c r="B369" s="138"/>
      <c r="C369" s="139" t="s">
        <v>642</v>
      </c>
      <c r="D369" s="140" t="s">
        <v>643</v>
      </c>
      <c r="E369" s="140"/>
      <c r="F369" s="141"/>
      <c r="G369" s="142" t="s">
        <v>644</v>
      </c>
      <c r="H369" s="143"/>
      <c r="I369" s="164" t="s">
        <v>645</v>
      </c>
      <c r="J369" s="165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Q369" s="142"/>
      <c r="AR369" s="142"/>
      <c r="AS369" s="142"/>
      <c r="AT369" s="142"/>
      <c r="AU369" s="142"/>
      <c r="AV369" s="142"/>
      <c r="AW369" s="142"/>
      <c r="AX369" s="142"/>
      <c r="AY369" s="142"/>
      <c r="AZ369" s="142"/>
      <c r="BA369" s="142"/>
      <c r="BB369" s="142"/>
      <c r="BC369" s="142"/>
      <c r="BD369" s="142"/>
      <c r="BE369" s="142"/>
      <c r="BF369" s="142"/>
      <c r="BG369" s="142"/>
      <c r="BH369" s="142"/>
      <c r="BI369" s="142"/>
      <c r="BJ369" s="142"/>
      <c r="BK369" s="142"/>
      <c r="BL369" s="142"/>
      <c r="BM369" s="142"/>
      <c r="BN369" s="142"/>
      <c r="BO369" s="142"/>
      <c r="BP369" s="142"/>
      <c r="BQ369" s="142"/>
      <c r="BR369" s="142"/>
      <c r="BS369" s="142"/>
      <c r="BT369" s="142"/>
      <c r="BU369" s="142"/>
      <c r="BV369" s="142"/>
      <c r="BW369" s="142"/>
      <c r="BX369" s="142"/>
      <c r="BY369" s="142"/>
      <c r="BZ369" s="142"/>
      <c r="CA369" s="142"/>
      <c r="CB369" s="142"/>
      <c r="CC369" s="142"/>
      <c r="CD369" s="142"/>
      <c r="CE369" s="142"/>
      <c r="CF369" s="142"/>
      <c r="CG369" s="142"/>
      <c r="CH369" s="142"/>
      <c r="CI369" s="142"/>
      <c r="CJ369" s="142"/>
      <c r="CK369" s="142"/>
      <c r="CL369" s="142"/>
      <c r="CM369" s="142"/>
      <c r="CN369" s="142"/>
      <c r="CO369" s="142"/>
      <c r="CP369" s="142"/>
      <c r="CQ369" s="142"/>
      <c r="CR369" s="142"/>
      <c r="CS369" s="142"/>
      <c r="CT369" s="142"/>
      <c r="CU369" s="142"/>
      <c r="CV369" s="142"/>
      <c r="CW369" s="142"/>
      <c r="CX369" s="142"/>
      <c r="CY369" s="142"/>
      <c r="CZ369" s="142"/>
      <c r="DA369" s="142"/>
      <c r="DB369" s="142"/>
      <c r="DC369" s="142"/>
      <c r="DD369" s="142"/>
      <c r="DE369" s="142"/>
      <c r="DF369" s="142"/>
      <c r="DG369" s="142"/>
      <c r="DH369" s="142"/>
      <c r="DI369" s="142"/>
      <c r="DJ369" s="142"/>
      <c r="DK369" s="142"/>
      <c r="DL369" s="142"/>
      <c r="DM369" s="142"/>
      <c r="DN369" s="142"/>
      <c r="DO369" s="142"/>
      <c r="DP369" s="142"/>
      <c r="DQ369" s="142"/>
      <c r="DR369" s="142"/>
      <c r="DS369" s="142"/>
      <c r="DT369" s="142"/>
      <c r="DU369" s="142"/>
      <c r="DV369" s="142"/>
      <c r="DW369" s="142"/>
      <c r="DX369" s="142"/>
      <c r="DY369" s="142"/>
      <c r="DZ369" s="142"/>
      <c r="EA369" s="142"/>
      <c r="EB369" s="142"/>
      <c r="EC369" s="142"/>
      <c r="ED369" s="142"/>
      <c r="EE369" s="142"/>
      <c r="EF369" s="142"/>
      <c r="EG369" s="142"/>
      <c r="EH369" s="142"/>
      <c r="EI369" s="142"/>
      <c r="EJ369" s="142"/>
      <c r="EK369" s="142"/>
      <c r="EL369" s="142"/>
      <c r="EM369" s="142"/>
      <c r="EN369" s="142"/>
      <c r="EO369" s="142"/>
      <c r="EP369" s="142"/>
      <c r="EQ369" s="142"/>
      <c r="ER369" s="142"/>
      <c r="ES369" s="142"/>
      <c r="ET369" s="142"/>
      <c r="EU369" s="142"/>
      <c r="EV369" s="142"/>
      <c r="EW369" s="142"/>
      <c r="EX369" s="142"/>
      <c r="EY369" s="142"/>
      <c r="EZ369" s="142"/>
      <c r="FA369" s="142"/>
      <c r="FB369" s="142"/>
      <c r="FC369" s="142"/>
      <c r="FD369" s="142"/>
      <c r="FE369" s="142"/>
      <c r="FF369" s="142"/>
      <c r="FG369" s="142"/>
      <c r="FH369" s="142"/>
      <c r="FI369" s="142"/>
      <c r="FJ369" s="142"/>
      <c r="FK369" s="142"/>
      <c r="FL369" s="142"/>
      <c r="FM369" s="142"/>
      <c r="FN369" s="142"/>
      <c r="FO369" s="142"/>
      <c r="FP369" s="142"/>
      <c r="FQ369" s="142"/>
      <c r="FR369" s="142"/>
      <c r="FS369" s="142"/>
      <c r="FT369" s="142"/>
      <c r="FU369" s="142"/>
      <c r="FV369" s="142"/>
      <c r="FW369" s="142"/>
      <c r="FX369" s="142"/>
      <c r="FY369" s="142"/>
      <c r="FZ369" s="142"/>
      <c r="GA369" s="142"/>
      <c r="GB369" s="142"/>
      <c r="GC369" s="142"/>
      <c r="GD369" s="142"/>
      <c r="GE369" s="142"/>
      <c r="GF369" s="142"/>
      <c r="GG369" s="142"/>
      <c r="GH369" s="142"/>
      <c r="GI369" s="142"/>
      <c r="GJ369" s="142"/>
      <c r="GK369" s="142"/>
      <c r="GL369" s="142"/>
      <c r="GM369" s="142"/>
      <c r="GN369" s="142"/>
      <c r="GO369" s="142"/>
      <c r="GP369" s="142"/>
      <c r="GQ369" s="142"/>
      <c r="GR369" s="142"/>
      <c r="GS369" s="142"/>
      <c r="GT369" s="142"/>
      <c r="GU369" s="142"/>
      <c r="GV369" s="142"/>
      <c r="GW369" s="142"/>
      <c r="GX369" s="142"/>
      <c r="GY369" s="142"/>
      <c r="GZ369" s="142"/>
      <c r="HA369" s="142"/>
      <c r="HB369" s="142"/>
      <c r="HC369" s="142"/>
      <c r="HD369" s="142"/>
      <c r="HE369" s="142"/>
      <c r="HF369" s="142"/>
      <c r="HG369" s="142"/>
      <c r="HH369" s="142"/>
      <c r="HI369" s="142"/>
      <c r="HJ369" s="142"/>
      <c r="HK369" s="142"/>
      <c r="HL369" s="142"/>
      <c r="HM369" s="142"/>
      <c r="HN369" s="142"/>
      <c r="HO369" s="142"/>
      <c r="HP369" s="142"/>
      <c r="HQ369" s="142"/>
      <c r="HR369" s="142"/>
      <c r="HS369" s="142"/>
      <c r="HT369" s="142"/>
      <c r="HU369" s="142"/>
      <c r="HV369" s="142"/>
      <c r="HW369" s="142"/>
      <c r="HX369" s="142"/>
      <c r="HY369" s="142"/>
      <c r="HZ369" s="142"/>
      <c r="IA369" s="142"/>
      <c r="IB369" s="142"/>
      <c r="IC369" s="142"/>
      <c r="ID369" s="142"/>
      <c r="IE369" s="142"/>
      <c r="IF369" s="142"/>
      <c r="IG369" s="142"/>
      <c r="IH369" s="142"/>
      <c r="II369" s="142"/>
      <c r="IJ369" s="142"/>
      <c r="IK369" s="142"/>
      <c r="IL369" s="142"/>
      <c r="IM369" s="142"/>
      <c r="IN369" s="142"/>
      <c r="IO369" s="142"/>
      <c r="IP369" s="142"/>
      <c r="IQ369" s="142"/>
      <c r="IR369"/>
      <c r="IS369"/>
    </row>
  </sheetData>
  <sheetProtection/>
  <mergeCells count="886">
    <mergeCell ref="A1:J1"/>
    <mergeCell ref="A369:B369"/>
    <mergeCell ref="D369:E369"/>
    <mergeCell ref="I369:J369"/>
    <mergeCell ref="A3:A4"/>
    <mergeCell ref="A5:A6"/>
    <mergeCell ref="A7:A9"/>
    <mergeCell ref="A10:A11"/>
    <mergeCell ref="A12:A13"/>
    <mergeCell ref="A14:A15"/>
    <mergeCell ref="A16:A17"/>
    <mergeCell ref="A18:A20"/>
    <mergeCell ref="A21:A23"/>
    <mergeCell ref="A24:A27"/>
    <mergeCell ref="A28:A31"/>
    <mergeCell ref="A32:A36"/>
    <mergeCell ref="A37:A38"/>
    <mergeCell ref="A39:A43"/>
    <mergeCell ref="A44:A48"/>
    <mergeCell ref="A49:A52"/>
    <mergeCell ref="A53:A54"/>
    <mergeCell ref="A55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7"/>
    <mergeCell ref="A78:A80"/>
    <mergeCell ref="A81:A85"/>
    <mergeCell ref="A86:A88"/>
    <mergeCell ref="A89:A94"/>
    <mergeCell ref="A95:A97"/>
    <mergeCell ref="A98:A100"/>
    <mergeCell ref="A101:A102"/>
    <mergeCell ref="A103:A104"/>
    <mergeCell ref="A105:A107"/>
    <mergeCell ref="A108:A110"/>
    <mergeCell ref="A111:A114"/>
    <mergeCell ref="A115:A116"/>
    <mergeCell ref="A117:A118"/>
    <mergeCell ref="A119:A120"/>
    <mergeCell ref="A121:A122"/>
    <mergeCell ref="A123:A127"/>
    <mergeCell ref="A128:A130"/>
    <mergeCell ref="A131:A132"/>
    <mergeCell ref="A133:A136"/>
    <mergeCell ref="A137:A140"/>
    <mergeCell ref="A141:A143"/>
    <mergeCell ref="A144:A145"/>
    <mergeCell ref="A146:A147"/>
    <mergeCell ref="A148:A149"/>
    <mergeCell ref="A150:A151"/>
    <mergeCell ref="A152:A153"/>
    <mergeCell ref="A154:A155"/>
    <mergeCell ref="A156:A158"/>
    <mergeCell ref="A159:A162"/>
    <mergeCell ref="A163:A164"/>
    <mergeCell ref="A165:A166"/>
    <mergeCell ref="A167:A168"/>
    <mergeCell ref="A169:A170"/>
    <mergeCell ref="A171:A174"/>
    <mergeCell ref="A175:A176"/>
    <mergeCell ref="A177:A181"/>
    <mergeCell ref="A182:A184"/>
    <mergeCell ref="A185:A188"/>
    <mergeCell ref="A189:A190"/>
    <mergeCell ref="A191:A194"/>
    <mergeCell ref="A195:A196"/>
    <mergeCell ref="A197:A200"/>
    <mergeCell ref="A201:A203"/>
    <mergeCell ref="A204:A206"/>
    <mergeCell ref="A207:A209"/>
    <mergeCell ref="A210:A212"/>
    <mergeCell ref="A213:A215"/>
    <mergeCell ref="A216:A219"/>
    <mergeCell ref="A220:A223"/>
    <mergeCell ref="A224:A226"/>
    <mergeCell ref="A227:A230"/>
    <mergeCell ref="A231:A234"/>
    <mergeCell ref="A235:A236"/>
    <mergeCell ref="A237:A238"/>
    <mergeCell ref="A239:A240"/>
    <mergeCell ref="A241:A243"/>
    <mergeCell ref="A244:A246"/>
    <mergeCell ref="A247:A248"/>
    <mergeCell ref="A249:A250"/>
    <mergeCell ref="A251:A253"/>
    <mergeCell ref="A254:A255"/>
    <mergeCell ref="A256:A257"/>
    <mergeCell ref="A258:A259"/>
    <mergeCell ref="A260:A261"/>
    <mergeCell ref="A262:A264"/>
    <mergeCell ref="A265:A267"/>
    <mergeCell ref="A268:A269"/>
    <mergeCell ref="A270:A272"/>
    <mergeCell ref="A273:A274"/>
    <mergeCell ref="A275:A276"/>
    <mergeCell ref="A277:A279"/>
    <mergeCell ref="A280:A283"/>
    <mergeCell ref="A284:A285"/>
    <mergeCell ref="A286:A287"/>
    <mergeCell ref="A288:A292"/>
    <mergeCell ref="A293:A296"/>
    <mergeCell ref="A297:A300"/>
    <mergeCell ref="A301:A302"/>
    <mergeCell ref="A303:A304"/>
    <mergeCell ref="A305:A306"/>
    <mergeCell ref="A307:A310"/>
    <mergeCell ref="A311:A313"/>
    <mergeCell ref="A314:A315"/>
    <mergeCell ref="A316:A319"/>
    <mergeCell ref="A320:A321"/>
    <mergeCell ref="A322:A323"/>
    <mergeCell ref="A324:A327"/>
    <mergeCell ref="A328:A329"/>
    <mergeCell ref="A330:A332"/>
    <mergeCell ref="A333:A334"/>
    <mergeCell ref="A335:A338"/>
    <mergeCell ref="A339:A340"/>
    <mergeCell ref="A341:A342"/>
    <mergeCell ref="A343:A344"/>
    <mergeCell ref="A345:A352"/>
    <mergeCell ref="A353:A355"/>
    <mergeCell ref="A356:A362"/>
    <mergeCell ref="A363:A365"/>
    <mergeCell ref="A366:A368"/>
    <mergeCell ref="B3:B4"/>
    <mergeCell ref="B5:B6"/>
    <mergeCell ref="B7:B9"/>
    <mergeCell ref="B10:B11"/>
    <mergeCell ref="B12:B13"/>
    <mergeCell ref="B14:B15"/>
    <mergeCell ref="B16:B17"/>
    <mergeCell ref="B18:B20"/>
    <mergeCell ref="B21:B23"/>
    <mergeCell ref="B24:B27"/>
    <mergeCell ref="B28:B31"/>
    <mergeCell ref="B32:B36"/>
    <mergeCell ref="B37:B38"/>
    <mergeCell ref="B39:B43"/>
    <mergeCell ref="B44:B48"/>
    <mergeCell ref="B49:B52"/>
    <mergeCell ref="B53:B54"/>
    <mergeCell ref="B55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7"/>
    <mergeCell ref="B78:B80"/>
    <mergeCell ref="B81:B85"/>
    <mergeCell ref="B86:B88"/>
    <mergeCell ref="B89:B94"/>
    <mergeCell ref="B95:B97"/>
    <mergeCell ref="B98:B100"/>
    <mergeCell ref="B101:B102"/>
    <mergeCell ref="B103:B104"/>
    <mergeCell ref="B105:B107"/>
    <mergeCell ref="B108:B110"/>
    <mergeCell ref="B111:B114"/>
    <mergeCell ref="B115:B116"/>
    <mergeCell ref="B117:B118"/>
    <mergeCell ref="B119:B120"/>
    <mergeCell ref="B121:B122"/>
    <mergeCell ref="B123:B127"/>
    <mergeCell ref="B128:B130"/>
    <mergeCell ref="B131:B132"/>
    <mergeCell ref="B133:B136"/>
    <mergeCell ref="B137:B140"/>
    <mergeCell ref="B141:B143"/>
    <mergeCell ref="B144:B145"/>
    <mergeCell ref="B146:B147"/>
    <mergeCell ref="B148:B149"/>
    <mergeCell ref="B150:B151"/>
    <mergeCell ref="B152:B153"/>
    <mergeCell ref="B154:B155"/>
    <mergeCell ref="B156:B158"/>
    <mergeCell ref="B159:B162"/>
    <mergeCell ref="B163:B164"/>
    <mergeCell ref="B165:B166"/>
    <mergeCell ref="B167:B168"/>
    <mergeCell ref="B169:B170"/>
    <mergeCell ref="B171:B174"/>
    <mergeCell ref="B175:B176"/>
    <mergeCell ref="B177:B181"/>
    <mergeCell ref="B182:B184"/>
    <mergeCell ref="B185:B188"/>
    <mergeCell ref="B189:B190"/>
    <mergeCell ref="B191:B194"/>
    <mergeCell ref="B195:B196"/>
    <mergeCell ref="B197:B200"/>
    <mergeCell ref="B201:B203"/>
    <mergeCell ref="B204:B206"/>
    <mergeCell ref="B207:B209"/>
    <mergeCell ref="B210:B212"/>
    <mergeCell ref="B213:B215"/>
    <mergeCell ref="B216:B219"/>
    <mergeCell ref="B220:B223"/>
    <mergeCell ref="B224:B226"/>
    <mergeCell ref="B227:B230"/>
    <mergeCell ref="B231:B234"/>
    <mergeCell ref="B235:B236"/>
    <mergeCell ref="B237:B238"/>
    <mergeCell ref="B239:B240"/>
    <mergeCell ref="B241:B243"/>
    <mergeCell ref="B244:B246"/>
    <mergeCell ref="B247:B248"/>
    <mergeCell ref="B249:B250"/>
    <mergeCell ref="B251:B253"/>
    <mergeCell ref="B254:B255"/>
    <mergeCell ref="B256:B257"/>
    <mergeCell ref="B258:B259"/>
    <mergeCell ref="B260:B261"/>
    <mergeCell ref="B262:B264"/>
    <mergeCell ref="B265:B267"/>
    <mergeCell ref="B268:B269"/>
    <mergeCell ref="B270:B272"/>
    <mergeCell ref="B273:B274"/>
    <mergeCell ref="B275:B276"/>
    <mergeCell ref="B277:B279"/>
    <mergeCell ref="B280:B283"/>
    <mergeCell ref="B284:B285"/>
    <mergeCell ref="B286:B287"/>
    <mergeCell ref="B288:B292"/>
    <mergeCell ref="B293:B296"/>
    <mergeCell ref="B297:B300"/>
    <mergeCell ref="B301:B302"/>
    <mergeCell ref="B303:B304"/>
    <mergeCell ref="B305:B306"/>
    <mergeCell ref="B307:B310"/>
    <mergeCell ref="B311:B313"/>
    <mergeCell ref="B314:B315"/>
    <mergeCell ref="B316:B319"/>
    <mergeCell ref="B320:B321"/>
    <mergeCell ref="B322:B323"/>
    <mergeCell ref="B324:B327"/>
    <mergeCell ref="B328:B329"/>
    <mergeCell ref="B330:B332"/>
    <mergeCell ref="B333:B334"/>
    <mergeCell ref="B335:B338"/>
    <mergeCell ref="B339:B340"/>
    <mergeCell ref="B341:B342"/>
    <mergeCell ref="B343:B344"/>
    <mergeCell ref="B345:B352"/>
    <mergeCell ref="B353:B355"/>
    <mergeCell ref="B356:B362"/>
    <mergeCell ref="B363:B365"/>
    <mergeCell ref="B366:B368"/>
    <mergeCell ref="C3:C4"/>
    <mergeCell ref="C5:C6"/>
    <mergeCell ref="C7:C9"/>
    <mergeCell ref="C10:C11"/>
    <mergeCell ref="C12:C13"/>
    <mergeCell ref="C14:C15"/>
    <mergeCell ref="C16:C17"/>
    <mergeCell ref="C18:C20"/>
    <mergeCell ref="C21:C23"/>
    <mergeCell ref="C24:C27"/>
    <mergeCell ref="C28:C31"/>
    <mergeCell ref="C32:C36"/>
    <mergeCell ref="C37:C38"/>
    <mergeCell ref="C39:C43"/>
    <mergeCell ref="C44:C48"/>
    <mergeCell ref="C49:C52"/>
    <mergeCell ref="C53:C54"/>
    <mergeCell ref="C55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7"/>
    <mergeCell ref="C78:C80"/>
    <mergeCell ref="C81:C85"/>
    <mergeCell ref="C86:C88"/>
    <mergeCell ref="C89:C94"/>
    <mergeCell ref="C95:C97"/>
    <mergeCell ref="C98:C100"/>
    <mergeCell ref="C101:C102"/>
    <mergeCell ref="C103:C104"/>
    <mergeCell ref="C105:C107"/>
    <mergeCell ref="C108:C110"/>
    <mergeCell ref="C111:C114"/>
    <mergeCell ref="C115:C116"/>
    <mergeCell ref="C117:C118"/>
    <mergeCell ref="C119:C120"/>
    <mergeCell ref="C121:C122"/>
    <mergeCell ref="C123:C127"/>
    <mergeCell ref="C128:C130"/>
    <mergeCell ref="C131:C132"/>
    <mergeCell ref="C133:C136"/>
    <mergeCell ref="C137:C140"/>
    <mergeCell ref="C141:C143"/>
    <mergeCell ref="C144:C145"/>
    <mergeCell ref="C146:C147"/>
    <mergeCell ref="C148:C149"/>
    <mergeCell ref="C150:C151"/>
    <mergeCell ref="C152:C153"/>
    <mergeCell ref="C154:C155"/>
    <mergeCell ref="C156:C158"/>
    <mergeCell ref="C159:C162"/>
    <mergeCell ref="C163:C164"/>
    <mergeCell ref="C165:C166"/>
    <mergeCell ref="C167:C168"/>
    <mergeCell ref="C169:C170"/>
    <mergeCell ref="C171:C174"/>
    <mergeCell ref="C175:C176"/>
    <mergeCell ref="C177:C181"/>
    <mergeCell ref="C182:C184"/>
    <mergeCell ref="C185:C188"/>
    <mergeCell ref="C189:C190"/>
    <mergeCell ref="C191:C194"/>
    <mergeCell ref="C195:C196"/>
    <mergeCell ref="C197:C200"/>
    <mergeCell ref="C201:C203"/>
    <mergeCell ref="C204:C206"/>
    <mergeCell ref="C207:C209"/>
    <mergeCell ref="C210:C212"/>
    <mergeCell ref="C213:C215"/>
    <mergeCell ref="C216:C219"/>
    <mergeCell ref="C220:C223"/>
    <mergeCell ref="C224:C226"/>
    <mergeCell ref="C227:C230"/>
    <mergeCell ref="C231:C234"/>
    <mergeCell ref="C235:C236"/>
    <mergeCell ref="C237:C238"/>
    <mergeCell ref="C239:C240"/>
    <mergeCell ref="C241:C243"/>
    <mergeCell ref="C244:C246"/>
    <mergeCell ref="C247:C248"/>
    <mergeCell ref="C249:C250"/>
    <mergeCell ref="C251:C253"/>
    <mergeCell ref="C254:C255"/>
    <mergeCell ref="C256:C257"/>
    <mergeCell ref="C258:C259"/>
    <mergeCell ref="C260:C261"/>
    <mergeCell ref="C262:C264"/>
    <mergeCell ref="C265:C267"/>
    <mergeCell ref="C268:C269"/>
    <mergeCell ref="C270:C272"/>
    <mergeCell ref="C273:C274"/>
    <mergeCell ref="C275:C276"/>
    <mergeCell ref="C277:C279"/>
    <mergeCell ref="C280:C283"/>
    <mergeCell ref="C284:C285"/>
    <mergeCell ref="C286:C287"/>
    <mergeCell ref="C288:C292"/>
    <mergeCell ref="C293:C296"/>
    <mergeCell ref="C297:C300"/>
    <mergeCell ref="C301:C302"/>
    <mergeCell ref="C303:C304"/>
    <mergeCell ref="C305:C306"/>
    <mergeCell ref="C307:C310"/>
    <mergeCell ref="C311:C313"/>
    <mergeCell ref="C314:C315"/>
    <mergeCell ref="C316:C319"/>
    <mergeCell ref="C320:C321"/>
    <mergeCell ref="C322:C323"/>
    <mergeCell ref="C324:C327"/>
    <mergeCell ref="C328:C329"/>
    <mergeCell ref="C330:C332"/>
    <mergeCell ref="C333:C334"/>
    <mergeCell ref="C335:C338"/>
    <mergeCell ref="C339:C340"/>
    <mergeCell ref="C341:C342"/>
    <mergeCell ref="C343:C344"/>
    <mergeCell ref="C345:C352"/>
    <mergeCell ref="C353:C355"/>
    <mergeCell ref="C356:C362"/>
    <mergeCell ref="C363:C365"/>
    <mergeCell ref="C366:C368"/>
    <mergeCell ref="D3:D4"/>
    <mergeCell ref="D5:D6"/>
    <mergeCell ref="D7:D9"/>
    <mergeCell ref="D10:D11"/>
    <mergeCell ref="D12:D13"/>
    <mergeCell ref="D14:D15"/>
    <mergeCell ref="D16:D17"/>
    <mergeCell ref="D18:D20"/>
    <mergeCell ref="D21:D23"/>
    <mergeCell ref="D24:D27"/>
    <mergeCell ref="D28:D31"/>
    <mergeCell ref="D32:D36"/>
    <mergeCell ref="D37:D38"/>
    <mergeCell ref="D39:D43"/>
    <mergeCell ref="D44:D48"/>
    <mergeCell ref="D49:D52"/>
    <mergeCell ref="D53:D54"/>
    <mergeCell ref="D55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7"/>
    <mergeCell ref="D78:D80"/>
    <mergeCell ref="D81:D85"/>
    <mergeCell ref="D86:D88"/>
    <mergeCell ref="D89:D94"/>
    <mergeCell ref="D95:D97"/>
    <mergeCell ref="D98:D100"/>
    <mergeCell ref="D101:D102"/>
    <mergeCell ref="D103:D104"/>
    <mergeCell ref="D105:D107"/>
    <mergeCell ref="D108:D110"/>
    <mergeCell ref="D111:D114"/>
    <mergeCell ref="D115:D116"/>
    <mergeCell ref="D117:D118"/>
    <mergeCell ref="D119:D120"/>
    <mergeCell ref="D121:D122"/>
    <mergeCell ref="D123:D127"/>
    <mergeCell ref="D128:D130"/>
    <mergeCell ref="D131:D132"/>
    <mergeCell ref="D133:D136"/>
    <mergeCell ref="D137:D140"/>
    <mergeCell ref="D141:D143"/>
    <mergeCell ref="D144:D145"/>
    <mergeCell ref="D146:D147"/>
    <mergeCell ref="D148:D149"/>
    <mergeCell ref="D150:D151"/>
    <mergeCell ref="D152:D153"/>
    <mergeCell ref="D154:D155"/>
    <mergeCell ref="D156:D158"/>
    <mergeCell ref="D159:D162"/>
    <mergeCell ref="D163:D164"/>
    <mergeCell ref="D165:D166"/>
    <mergeCell ref="D167:D168"/>
    <mergeCell ref="D169:D170"/>
    <mergeCell ref="D171:D174"/>
    <mergeCell ref="D175:D176"/>
    <mergeCell ref="D177:D181"/>
    <mergeCell ref="D182:D184"/>
    <mergeCell ref="D185:D188"/>
    <mergeCell ref="D189:D190"/>
    <mergeCell ref="D191:D194"/>
    <mergeCell ref="D195:D196"/>
    <mergeCell ref="D197:D200"/>
    <mergeCell ref="D201:D203"/>
    <mergeCell ref="D204:D206"/>
    <mergeCell ref="D207:D209"/>
    <mergeCell ref="D210:D212"/>
    <mergeCell ref="D213:D215"/>
    <mergeCell ref="D216:D219"/>
    <mergeCell ref="D220:D223"/>
    <mergeCell ref="D224:D226"/>
    <mergeCell ref="D227:D230"/>
    <mergeCell ref="D231:D234"/>
    <mergeCell ref="D235:D236"/>
    <mergeCell ref="D237:D238"/>
    <mergeCell ref="D239:D240"/>
    <mergeCell ref="D241:D243"/>
    <mergeCell ref="D244:D246"/>
    <mergeCell ref="D247:D248"/>
    <mergeCell ref="D249:D250"/>
    <mergeCell ref="D251:D253"/>
    <mergeCell ref="D254:D255"/>
    <mergeCell ref="D256:D257"/>
    <mergeCell ref="D258:D259"/>
    <mergeCell ref="D260:D261"/>
    <mergeCell ref="D262:D264"/>
    <mergeCell ref="D265:D267"/>
    <mergeCell ref="D268:D269"/>
    <mergeCell ref="D270:D272"/>
    <mergeCell ref="D273:D274"/>
    <mergeCell ref="D275:D276"/>
    <mergeCell ref="D277:D279"/>
    <mergeCell ref="D280:D283"/>
    <mergeCell ref="D284:D285"/>
    <mergeCell ref="D286:D287"/>
    <mergeCell ref="D288:D292"/>
    <mergeCell ref="D293:D296"/>
    <mergeCell ref="D297:D300"/>
    <mergeCell ref="D301:D302"/>
    <mergeCell ref="D303:D304"/>
    <mergeCell ref="D305:D306"/>
    <mergeCell ref="D307:D310"/>
    <mergeCell ref="D311:D313"/>
    <mergeCell ref="D314:D315"/>
    <mergeCell ref="D316:D319"/>
    <mergeCell ref="D320:D321"/>
    <mergeCell ref="D322:D323"/>
    <mergeCell ref="D324:D327"/>
    <mergeCell ref="D328:D329"/>
    <mergeCell ref="D330:D332"/>
    <mergeCell ref="D333:D334"/>
    <mergeCell ref="D335:D338"/>
    <mergeCell ref="D339:D340"/>
    <mergeCell ref="D341:D342"/>
    <mergeCell ref="D343:D344"/>
    <mergeCell ref="D345:D352"/>
    <mergeCell ref="D353:D355"/>
    <mergeCell ref="D356:D362"/>
    <mergeCell ref="D363:D365"/>
    <mergeCell ref="D366:D368"/>
    <mergeCell ref="E3:E4"/>
    <mergeCell ref="E5:E6"/>
    <mergeCell ref="E7:E9"/>
    <mergeCell ref="E10:E11"/>
    <mergeCell ref="E12:E13"/>
    <mergeCell ref="E14:E15"/>
    <mergeCell ref="E16:E17"/>
    <mergeCell ref="E18:E20"/>
    <mergeCell ref="E21:E23"/>
    <mergeCell ref="E24:E27"/>
    <mergeCell ref="E28:E31"/>
    <mergeCell ref="E32:E36"/>
    <mergeCell ref="E37:E38"/>
    <mergeCell ref="E39:E43"/>
    <mergeCell ref="E44:E48"/>
    <mergeCell ref="E49:E52"/>
    <mergeCell ref="E53:E54"/>
    <mergeCell ref="E55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7"/>
    <mergeCell ref="E78:E80"/>
    <mergeCell ref="E81:E85"/>
    <mergeCell ref="E86:E88"/>
    <mergeCell ref="E89:E94"/>
    <mergeCell ref="E95:E97"/>
    <mergeCell ref="E98:E100"/>
    <mergeCell ref="E101:E102"/>
    <mergeCell ref="E103:E104"/>
    <mergeCell ref="E105:E107"/>
    <mergeCell ref="E108:E110"/>
    <mergeCell ref="E111:E114"/>
    <mergeCell ref="E115:E116"/>
    <mergeCell ref="E117:E118"/>
    <mergeCell ref="E119:E120"/>
    <mergeCell ref="E121:E122"/>
    <mergeCell ref="E123:E127"/>
    <mergeCell ref="E128:E130"/>
    <mergeCell ref="E131:E132"/>
    <mergeCell ref="E133:E136"/>
    <mergeCell ref="E137:E140"/>
    <mergeCell ref="E141:E143"/>
    <mergeCell ref="E144:E145"/>
    <mergeCell ref="E146:E147"/>
    <mergeCell ref="E148:E149"/>
    <mergeCell ref="E150:E151"/>
    <mergeCell ref="E152:E153"/>
    <mergeCell ref="E154:E155"/>
    <mergeCell ref="E156:E158"/>
    <mergeCell ref="E159:E162"/>
    <mergeCell ref="E163:E164"/>
    <mergeCell ref="E165:E166"/>
    <mergeCell ref="E167:E168"/>
    <mergeCell ref="E169:E170"/>
    <mergeCell ref="E171:E174"/>
    <mergeCell ref="E175:E176"/>
    <mergeCell ref="E177:E181"/>
    <mergeCell ref="E182:E184"/>
    <mergeCell ref="E185:E188"/>
    <mergeCell ref="E189:E190"/>
    <mergeCell ref="E191:E194"/>
    <mergeCell ref="E195:E196"/>
    <mergeCell ref="E197:E200"/>
    <mergeCell ref="E201:E203"/>
    <mergeCell ref="E204:E206"/>
    <mergeCell ref="E207:E209"/>
    <mergeCell ref="E210:E212"/>
    <mergeCell ref="E213:E215"/>
    <mergeCell ref="E216:E219"/>
    <mergeCell ref="E220:E223"/>
    <mergeCell ref="E224:E226"/>
    <mergeCell ref="E227:E230"/>
    <mergeCell ref="E231:E234"/>
    <mergeCell ref="E235:E236"/>
    <mergeCell ref="E237:E238"/>
    <mergeCell ref="E239:E240"/>
    <mergeCell ref="E241:E243"/>
    <mergeCell ref="E244:E246"/>
    <mergeCell ref="E247:E248"/>
    <mergeCell ref="E249:E250"/>
    <mergeCell ref="E251:E253"/>
    <mergeCell ref="E254:E255"/>
    <mergeCell ref="E256:E257"/>
    <mergeCell ref="E258:E259"/>
    <mergeCell ref="E260:E261"/>
    <mergeCell ref="E262:E264"/>
    <mergeCell ref="E265:E267"/>
    <mergeCell ref="E268:E269"/>
    <mergeCell ref="E270:E272"/>
    <mergeCell ref="E273:E274"/>
    <mergeCell ref="E275:E276"/>
    <mergeCell ref="E277:E279"/>
    <mergeCell ref="E280:E283"/>
    <mergeCell ref="E284:E285"/>
    <mergeCell ref="E286:E287"/>
    <mergeCell ref="E288:E292"/>
    <mergeCell ref="E293:E296"/>
    <mergeCell ref="E297:E300"/>
    <mergeCell ref="E301:E302"/>
    <mergeCell ref="E303:E304"/>
    <mergeCell ref="E305:E306"/>
    <mergeCell ref="E307:E310"/>
    <mergeCell ref="E311:E313"/>
    <mergeCell ref="E314:E315"/>
    <mergeCell ref="E316:E319"/>
    <mergeCell ref="E320:E321"/>
    <mergeCell ref="E322:E323"/>
    <mergeCell ref="E324:E327"/>
    <mergeCell ref="E328:E329"/>
    <mergeCell ref="E330:E332"/>
    <mergeCell ref="E333:E334"/>
    <mergeCell ref="E335:E338"/>
    <mergeCell ref="E339:E340"/>
    <mergeCell ref="E341:E342"/>
    <mergeCell ref="E343:E344"/>
    <mergeCell ref="E345:E352"/>
    <mergeCell ref="E353:E355"/>
    <mergeCell ref="E356:E362"/>
    <mergeCell ref="E363:E365"/>
    <mergeCell ref="E366:E368"/>
    <mergeCell ref="F3:F4"/>
    <mergeCell ref="F5:F6"/>
    <mergeCell ref="F7:F9"/>
    <mergeCell ref="F10:F11"/>
    <mergeCell ref="F12:F13"/>
    <mergeCell ref="F14:F15"/>
    <mergeCell ref="F16:F17"/>
    <mergeCell ref="F18:F20"/>
    <mergeCell ref="F21:F23"/>
    <mergeCell ref="F24:F27"/>
    <mergeCell ref="F28:F31"/>
    <mergeCell ref="F32:F36"/>
    <mergeCell ref="F37:F38"/>
    <mergeCell ref="F39:F43"/>
    <mergeCell ref="F44:F48"/>
    <mergeCell ref="F49:F52"/>
    <mergeCell ref="F53:F54"/>
    <mergeCell ref="F55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7"/>
    <mergeCell ref="F78:F80"/>
    <mergeCell ref="F81:F85"/>
    <mergeCell ref="F86:F88"/>
    <mergeCell ref="F89:F94"/>
    <mergeCell ref="F95:F97"/>
    <mergeCell ref="F98:F100"/>
    <mergeCell ref="F101:F102"/>
    <mergeCell ref="F103:F104"/>
    <mergeCell ref="F105:F107"/>
    <mergeCell ref="F108:F110"/>
    <mergeCell ref="F111:F114"/>
    <mergeCell ref="F115:F116"/>
    <mergeCell ref="F117:F118"/>
    <mergeCell ref="F119:F120"/>
    <mergeCell ref="F121:F122"/>
    <mergeCell ref="F123:F127"/>
    <mergeCell ref="F128:F130"/>
    <mergeCell ref="F131:F132"/>
    <mergeCell ref="F133:F136"/>
    <mergeCell ref="F137:F140"/>
    <mergeCell ref="F141:F143"/>
    <mergeCell ref="F144:F145"/>
    <mergeCell ref="F146:F147"/>
    <mergeCell ref="F148:F149"/>
    <mergeCell ref="F150:F151"/>
    <mergeCell ref="F152:F153"/>
    <mergeCell ref="F154:F155"/>
    <mergeCell ref="F156:F158"/>
    <mergeCell ref="F159:F162"/>
    <mergeCell ref="F163:F164"/>
    <mergeCell ref="F165:F166"/>
    <mergeCell ref="F167:F168"/>
    <mergeCell ref="F169:F170"/>
    <mergeCell ref="F171:F174"/>
    <mergeCell ref="F175:F176"/>
    <mergeCell ref="F177:F181"/>
    <mergeCell ref="F182:F184"/>
    <mergeCell ref="F185:F188"/>
    <mergeCell ref="F189:F190"/>
    <mergeCell ref="F191:F194"/>
    <mergeCell ref="F195:F196"/>
    <mergeCell ref="F197:F200"/>
    <mergeCell ref="F201:F203"/>
    <mergeCell ref="F204:F206"/>
    <mergeCell ref="F207:F209"/>
    <mergeCell ref="F210:F212"/>
    <mergeCell ref="F213:F215"/>
    <mergeCell ref="F216:F219"/>
    <mergeCell ref="F220:F223"/>
    <mergeCell ref="F224:F226"/>
    <mergeCell ref="F227:F230"/>
    <mergeCell ref="F231:F234"/>
    <mergeCell ref="F235:F236"/>
    <mergeCell ref="F237:F238"/>
    <mergeCell ref="F239:F240"/>
    <mergeCell ref="F241:F243"/>
    <mergeCell ref="F244:F246"/>
    <mergeCell ref="F247:F248"/>
    <mergeCell ref="F249:F250"/>
    <mergeCell ref="F251:F253"/>
    <mergeCell ref="F254:F255"/>
    <mergeCell ref="F256:F257"/>
    <mergeCell ref="F258:F259"/>
    <mergeCell ref="F260:F261"/>
    <mergeCell ref="F262:F264"/>
    <mergeCell ref="F265:F267"/>
    <mergeCell ref="F268:F269"/>
    <mergeCell ref="F270:F272"/>
    <mergeCell ref="F273:F274"/>
    <mergeCell ref="F275:F276"/>
    <mergeCell ref="F277:F279"/>
    <mergeCell ref="F280:F283"/>
    <mergeCell ref="F284:F285"/>
    <mergeCell ref="F286:F287"/>
    <mergeCell ref="F288:F292"/>
    <mergeCell ref="F293:F296"/>
    <mergeCell ref="F297:F300"/>
    <mergeCell ref="F301:F302"/>
    <mergeCell ref="F303:F304"/>
    <mergeCell ref="F305:F306"/>
    <mergeCell ref="F307:F310"/>
    <mergeCell ref="F311:F313"/>
    <mergeCell ref="F314:F315"/>
    <mergeCell ref="F316:F319"/>
    <mergeCell ref="F320:F321"/>
    <mergeCell ref="F322:F323"/>
    <mergeCell ref="F324:F327"/>
    <mergeCell ref="F328:F329"/>
    <mergeCell ref="F330:F332"/>
    <mergeCell ref="F333:F334"/>
    <mergeCell ref="F335:F338"/>
    <mergeCell ref="F339:F340"/>
    <mergeCell ref="F341:F342"/>
    <mergeCell ref="F343:F344"/>
    <mergeCell ref="F345:F352"/>
    <mergeCell ref="F353:F355"/>
    <mergeCell ref="F356:F362"/>
    <mergeCell ref="F363:F365"/>
    <mergeCell ref="F366:F368"/>
    <mergeCell ref="G3:G4"/>
    <mergeCell ref="G5:G6"/>
    <mergeCell ref="G7:G9"/>
    <mergeCell ref="G10:G11"/>
    <mergeCell ref="G12:G13"/>
    <mergeCell ref="G14:G15"/>
    <mergeCell ref="G16:G17"/>
    <mergeCell ref="G18:G20"/>
    <mergeCell ref="G21:G23"/>
    <mergeCell ref="G24:G27"/>
    <mergeCell ref="G28:G31"/>
    <mergeCell ref="G32:G36"/>
    <mergeCell ref="G37:G38"/>
    <mergeCell ref="G39:G43"/>
    <mergeCell ref="G44:G48"/>
    <mergeCell ref="G49:G52"/>
    <mergeCell ref="G53:G54"/>
    <mergeCell ref="G55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7"/>
    <mergeCell ref="G78:G80"/>
    <mergeCell ref="G81:G85"/>
    <mergeCell ref="G86:G88"/>
    <mergeCell ref="G89:G94"/>
    <mergeCell ref="G95:G97"/>
    <mergeCell ref="G98:G100"/>
    <mergeCell ref="G101:G102"/>
    <mergeCell ref="G103:G104"/>
    <mergeCell ref="G105:G107"/>
    <mergeCell ref="G108:G110"/>
    <mergeCell ref="G111:G114"/>
    <mergeCell ref="G115:G116"/>
    <mergeCell ref="G117:G118"/>
    <mergeCell ref="G119:G120"/>
    <mergeCell ref="G121:G122"/>
    <mergeCell ref="G123:G127"/>
    <mergeCell ref="G128:G130"/>
    <mergeCell ref="G131:G132"/>
    <mergeCell ref="G133:G136"/>
    <mergeCell ref="G137:G140"/>
    <mergeCell ref="G141:G143"/>
    <mergeCell ref="G144:G145"/>
    <mergeCell ref="G146:G147"/>
    <mergeCell ref="G148:G149"/>
    <mergeCell ref="G150:G151"/>
    <mergeCell ref="G152:G153"/>
    <mergeCell ref="G154:G155"/>
    <mergeCell ref="G156:G158"/>
    <mergeCell ref="G159:G162"/>
    <mergeCell ref="G163:G164"/>
    <mergeCell ref="G165:G166"/>
    <mergeCell ref="G167:G168"/>
    <mergeCell ref="G169:G170"/>
    <mergeCell ref="G171:G174"/>
    <mergeCell ref="G175:G176"/>
    <mergeCell ref="G177:G181"/>
    <mergeCell ref="G182:G184"/>
    <mergeCell ref="G185:G188"/>
    <mergeCell ref="G189:G190"/>
    <mergeCell ref="G191:G194"/>
    <mergeCell ref="G195:G196"/>
    <mergeCell ref="G197:G200"/>
    <mergeCell ref="G201:G203"/>
    <mergeCell ref="G204:G206"/>
    <mergeCell ref="G207:G209"/>
    <mergeCell ref="G210:G212"/>
    <mergeCell ref="G213:G215"/>
    <mergeCell ref="G216:G219"/>
    <mergeCell ref="G220:G223"/>
    <mergeCell ref="G224:G226"/>
    <mergeCell ref="G227:G230"/>
    <mergeCell ref="G231:G234"/>
    <mergeCell ref="G235:G236"/>
    <mergeCell ref="G237:G238"/>
    <mergeCell ref="G239:G240"/>
    <mergeCell ref="G241:G243"/>
    <mergeCell ref="G244:G246"/>
    <mergeCell ref="G247:G248"/>
    <mergeCell ref="G249:G250"/>
    <mergeCell ref="G251:G253"/>
    <mergeCell ref="G254:G255"/>
    <mergeCell ref="G256:G257"/>
    <mergeCell ref="G258:G259"/>
    <mergeCell ref="G260:G261"/>
    <mergeCell ref="G262:G264"/>
    <mergeCell ref="G265:G267"/>
    <mergeCell ref="G268:G269"/>
    <mergeCell ref="G270:G272"/>
    <mergeCell ref="G273:G274"/>
    <mergeCell ref="G275:G276"/>
    <mergeCell ref="G277:G279"/>
    <mergeCell ref="G280:G283"/>
    <mergeCell ref="G284:G285"/>
    <mergeCell ref="G286:G287"/>
    <mergeCell ref="G288:G292"/>
    <mergeCell ref="G293:G296"/>
    <mergeCell ref="G297:G300"/>
    <mergeCell ref="G301:G302"/>
    <mergeCell ref="G303:G304"/>
    <mergeCell ref="G305:G306"/>
    <mergeCell ref="G307:G310"/>
    <mergeCell ref="G311:G313"/>
    <mergeCell ref="G314:G315"/>
    <mergeCell ref="G316:G319"/>
    <mergeCell ref="G320:G321"/>
    <mergeCell ref="G322:G323"/>
    <mergeCell ref="G324:G327"/>
    <mergeCell ref="G328:G329"/>
    <mergeCell ref="G330:G332"/>
    <mergeCell ref="G333:G334"/>
    <mergeCell ref="G335:G338"/>
    <mergeCell ref="G339:G340"/>
    <mergeCell ref="G341:G342"/>
    <mergeCell ref="G343:G344"/>
    <mergeCell ref="G345:G352"/>
    <mergeCell ref="G353:G355"/>
    <mergeCell ref="G356:G362"/>
    <mergeCell ref="G363:G365"/>
    <mergeCell ref="G366:G368"/>
  </mergeCells>
  <conditionalFormatting sqref="C3:C6">
    <cfRule type="expression" priority="1" dxfId="0" stopIfTrue="1">
      <formula>AND(COUNTIF($C$3:$C$6,C3)&gt;1,NOT(ISBLANK(C3)))</formula>
    </cfRule>
  </conditionalFormatting>
  <conditionalFormatting sqref="C7:C18 C21:C27">
    <cfRule type="expression" priority="2" dxfId="0" stopIfTrue="1">
      <formula>AND(COUNTIF($C$3:$C$31,C7)&gt;1,NOT(ISBLANK(C7)))</formula>
    </cfRule>
  </conditionalFormatting>
  <printOptions/>
  <pageMargins left="0.75" right="0.75" top="1" bottom="1" header="0.5" footer="0.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zjsw23</dc:creator>
  <cp:keywords/>
  <dc:description/>
  <cp:lastModifiedBy>陈莹</cp:lastModifiedBy>
  <dcterms:created xsi:type="dcterms:W3CDTF">1996-12-17T01:32:42Z</dcterms:created>
  <dcterms:modified xsi:type="dcterms:W3CDTF">2021-01-27T00:40:10Z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