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欠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<sst xmlns="http://schemas.openxmlformats.org/spreadsheetml/2006/main" count="1037" uniqueCount="598">
  <si>
    <t>国家税务总局韶关市浈江区税务局2021年第三季度（正常户）纳税人欠缴税款情况表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</si>
  <si>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</si>
  <si>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</si>
  <si>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</si>
  <si>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</si>
  <si>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</si>
  <si>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</si>
  <si>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</si>
  <si>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</si>
  <si>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</si>
  <si>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</si>
  <si>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420500********003X</t>
  </si>
  <si>
    <t>葛洲坝集团第五工程有限公司</t>
  </si>
  <si>
    <t>刘松林</t>
  </si>
  <si>
    <t>居民身份证</t>
  </si>
  <si>
    <t>韶关市浈江区</t>
  </si>
  <si>
    <t>个人所得税</t>
  </si>
  <si>
    <t>合计</t>
  </si>
  <si>
    <t>91440200782025703A</t>
  </si>
  <si>
    <t>韶关市惠以达贸易有限公司</t>
  </si>
  <si>
    <t>邓高荣</t>
  </si>
  <si>
    <t>441422********1812</t>
  </si>
  <si>
    <t>韶关市浈江区乐园镇长乐东坝村59号(仅作办公室使用)</t>
  </si>
  <si>
    <t>增值税</t>
  </si>
  <si>
    <t>9144020067310076XQ</t>
  </si>
  <si>
    <t>韶关市信鑫物业服务有限公司</t>
  </si>
  <si>
    <t>林春佑</t>
  </si>
  <si>
    <t>440221********5918</t>
  </si>
  <si>
    <t>韶关市浈江区韶南大道北17号金鹏服装批发广场2楼</t>
  </si>
  <si>
    <t>企业所得税</t>
  </si>
  <si>
    <t>91440200055379388K</t>
  </si>
  <si>
    <t>韶关市萤海贸易有限公司</t>
  </si>
  <si>
    <t>邹海生</t>
  </si>
  <si>
    <t>440202********0618</t>
  </si>
  <si>
    <t>韶关市浈江区韶南大道北69号南枫碧水园东区K5幢首层58号商铺</t>
  </si>
  <si>
    <t>城市维护建设税</t>
  </si>
  <si>
    <t>91440200770197604G</t>
  </si>
  <si>
    <t>韶关市悦华房地产开发有限公司</t>
  </si>
  <si>
    <t>李莉</t>
  </si>
  <si>
    <t>130103********0624</t>
  </si>
  <si>
    <t>韶关市浈江区南郊六公里百旺大桥沙洲岛、菲诗艾伦花园酒店附楼东侧二层5号商铺</t>
  </si>
  <si>
    <t>土地增值税</t>
  </si>
  <si>
    <t>印花税</t>
  </si>
  <si>
    <t>房产税</t>
  </si>
  <si>
    <t>城镇土地使用税</t>
  </si>
  <si>
    <t>914402007080968537</t>
  </si>
  <si>
    <t>广东鸿源众力发电设备有限公司</t>
  </si>
  <si>
    <t>黄成山</t>
  </si>
  <si>
    <t>440231********0015</t>
  </si>
  <si>
    <t>广东韶关市浈江区十里亭</t>
  </si>
  <si>
    <t>91440204696421056P</t>
  </si>
  <si>
    <t>韶关市优力环保设备技术有限公司</t>
  </si>
  <si>
    <t>段远梅</t>
  </si>
  <si>
    <t>430422********2321</t>
  </si>
  <si>
    <t>韶关市浈江区十里亭镇白石坑2号之4</t>
  </si>
  <si>
    <t>9144020079620282XD</t>
  </si>
  <si>
    <t>韶关市逸升置业有限公司</t>
  </si>
  <si>
    <t>何新明</t>
  </si>
  <si>
    <t>440301********4137</t>
  </si>
  <si>
    <t>韶关市浈江区南郊韶南大道四公里</t>
  </si>
  <si>
    <t>城建税</t>
  </si>
  <si>
    <t>土地使用税</t>
  </si>
  <si>
    <t>9</t>
  </si>
  <si>
    <t>91440200191535058K</t>
  </si>
  <si>
    <t>广东亿能电力设备股份有限公司</t>
  </si>
  <si>
    <t xml:space="preserve">张锦铭 </t>
  </si>
  <si>
    <t>440204********3314</t>
  </si>
  <si>
    <t>韶关市西堤北路89号</t>
  </si>
  <si>
    <t>营业税</t>
  </si>
  <si>
    <t>91440200191522951K</t>
  </si>
  <si>
    <t>韶关市针织品厂</t>
  </si>
  <si>
    <t>石镜裕</t>
  </si>
  <si>
    <t>韶关市解放路164号</t>
  </si>
  <si>
    <t>91440200MA4W1R141N</t>
  </si>
  <si>
    <t>韶关市麦希影院管理有限公司</t>
  </si>
  <si>
    <t>刘凯军</t>
  </si>
  <si>
    <t>362525********0012</t>
  </si>
  <si>
    <t>韶关市浈江区兴隆街28号三楼（优购城）301</t>
  </si>
  <si>
    <t>9144020005539000XR</t>
  </si>
  <si>
    <t>韶关市耀辉投资发展有限公司</t>
  </si>
  <si>
    <t>扈峰</t>
  </si>
  <si>
    <t>430523********6613</t>
  </si>
  <si>
    <t>韶关市浈江区西堤北路33号四楼401、402房（仅作办公室使用）</t>
  </si>
  <si>
    <t>91440204MA52BBQH2Y</t>
  </si>
  <si>
    <t>韶关市安骅拆迁服务有限公司</t>
  </si>
  <si>
    <t>余健翔</t>
  </si>
  <si>
    <t>440281********2112</t>
  </si>
  <si>
    <t>韶关市浈江区浈江南路33号综合楼705房（限作办公室使用）</t>
  </si>
  <si>
    <t>14</t>
  </si>
  <si>
    <t>91440200784882522P</t>
  </si>
  <si>
    <t>韶关市莱斯房地产有限公司</t>
  </si>
  <si>
    <t>陈艳芳</t>
  </si>
  <si>
    <t>440204********3923</t>
  </si>
  <si>
    <t>韶关市浈江区启明北路万通大厦附楼第五层北面</t>
  </si>
  <si>
    <t>15</t>
  </si>
  <si>
    <t>9144020057015356XU</t>
  </si>
  <si>
    <t>韶关市莱斯置业有限公司</t>
  </si>
  <si>
    <t>刘晓钟</t>
  </si>
  <si>
    <t>440203********673X</t>
  </si>
  <si>
    <t>韶关市浈江区启明北路万通大厦附楼第五层南面A2室</t>
  </si>
  <si>
    <t>91440204MA4X45JL2X</t>
  </si>
  <si>
    <t>韶关市五牛春贸易有限公司</t>
  </si>
  <si>
    <t>彭惠军</t>
  </si>
  <si>
    <t>522731********0010</t>
  </si>
  <si>
    <t>韶关市浈江区新韶镇黄金村综合市场G6办公楼2号-3号铺面</t>
  </si>
  <si>
    <t>44020******1815</t>
  </si>
  <si>
    <t>广东省韶关农业机械厂</t>
  </si>
  <si>
    <t>尹嘉</t>
  </si>
  <si>
    <t>440204********3613</t>
  </si>
  <si>
    <t>韶关市陵南路</t>
  </si>
  <si>
    <t>91440204MA4WBBE45Y</t>
  </si>
  <si>
    <t>韶关市景森旺贸易有限公司</t>
  </si>
  <si>
    <t>潘远文</t>
  </si>
  <si>
    <t>440221********4753</t>
  </si>
  <si>
    <t>韶关市浈江区韶枫路28号之八栋202房（仅限做办公室使用）</t>
  </si>
  <si>
    <t>914402000507032737</t>
  </si>
  <si>
    <t>韶关市长丰百得汽车贸易有限公司</t>
  </si>
  <si>
    <t>赖伟强</t>
  </si>
  <si>
    <t>440221********4713</t>
  </si>
  <si>
    <t>韶关市韶南大道六公里东侧</t>
  </si>
  <si>
    <t>9144020039802866XT</t>
  </si>
  <si>
    <t>韶关市华唐辉煌铸业有限公司</t>
  </si>
  <si>
    <t>唐煌</t>
  </si>
  <si>
    <t>431024********0911</t>
  </si>
  <si>
    <t>韶关市乐园镇六合村孟洲坝发电厂变电站至河边段</t>
  </si>
  <si>
    <t>91440200MA53JJL75Q</t>
  </si>
  <si>
    <t>华城汽车销售（广东）有限公司</t>
  </si>
  <si>
    <t>夏赐江</t>
  </si>
  <si>
    <t>440222********0012</t>
  </si>
  <si>
    <t>韶关市浈江区韶南大道六公里东则一楼1203室</t>
  </si>
  <si>
    <t>914402005701106313</t>
  </si>
  <si>
    <t>广州市业安电子科技有限公司韶关分公司</t>
  </si>
  <si>
    <t>朱庆国</t>
  </si>
  <si>
    <t>440225********043X</t>
  </si>
  <si>
    <t>韶关市浈江区韶南大道五公里东侧厂房雅华建材城410号</t>
  </si>
  <si>
    <t>91440200MA51EKLR25</t>
  </si>
  <si>
    <t>韶关市宇驰车队贸易有限公司</t>
  </si>
  <si>
    <t>朱福全</t>
  </si>
  <si>
    <t>441827********561X</t>
  </si>
  <si>
    <t>韶关市浈江区韶南大道南郊七公里高头村687号韶关市乳峰物流有限公司内D3210号</t>
  </si>
  <si>
    <t>91440200MA530LFD8Y</t>
  </si>
  <si>
    <t>韶关市宇驰达物流有限公司</t>
  </si>
  <si>
    <t>甘燕娇</t>
  </si>
  <si>
    <t>452502********2729</t>
  </si>
  <si>
    <t>韶关市浈江区乐园镇莲塘山村309号212房</t>
  </si>
  <si>
    <t>91440204MA52PHRQ5D</t>
  </si>
  <si>
    <t>广东光大国际旅行社有限公司韶关分公司</t>
  </si>
  <si>
    <t>陈志华</t>
  </si>
  <si>
    <t>440202********0015</t>
  </si>
  <si>
    <t>韶关市浈江区十里亭镇五里亭良村公路2号韶关碧桂园凤凰山1街2座8号商铺</t>
  </si>
  <si>
    <t>91440204MA53M5C259</t>
  </si>
  <si>
    <t>广东蓝硕建筑工程有限公司</t>
  </si>
  <si>
    <t>朱新文</t>
  </si>
  <si>
    <t>440281********7039</t>
  </si>
  <si>
    <t>韶关市浈江区十里亭镇五里亭良村公路2号韶关碧桂园凤凰山1街14座1层2号商铺</t>
  </si>
  <si>
    <t>44020******2930</t>
  </si>
  <si>
    <t>广东省韶关市通利工贸实业总公司</t>
  </si>
  <si>
    <t>罗清桂</t>
  </si>
  <si>
    <t>44020********63</t>
  </si>
  <si>
    <t>韶关市北郊五里亭</t>
  </si>
  <si>
    <t>91440200191528608E</t>
  </si>
  <si>
    <t>广东亿能电力设备股份有限公司韶关变压器厂</t>
  </si>
  <si>
    <t>张江虹</t>
  </si>
  <si>
    <t>440204********3015</t>
  </si>
  <si>
    <t>韶关市五里亭聆韶路20号</t>
  </si>
  <si>
    <t>44020******9589</t>
  </si>
  <si>
    <t>韶关金海利建材实业有限公司</t>
  </si>
  <si>
    <t>欧阳建新</t>
  </si>
  <si>
    <t>440204********3623</t>
  </si>
  <si>
    <t>韶关市浈江区五里亭皇景路18号</t>
  </si>
  <si>
    <t>30</t>
  </si>
  <si>
    <t>91440204MA54EPMN26</t>
  </si>
  <si>
    <t>韶关市德凯建筑装饰工程有限公司</t>
  </si>
  <si>
    <t>罗芳德</t>
  </si>
  <si>
    <t>440281********6017</t>
  </si>
  <si>
    <t>韶关市浈江区十里亭镇五里亭良村公路2号韶关碧桂园凤凰山18街12座202房（仅限作办公室使用）</t>
  </si>
  <si>
    <t>91440204MA53ACNR31</t>
  </si>
  <si>
    <t>韶关市恒美广告有限公司</t>
  </si>
  <si>
    <t>钟俊琴</t>
  </si>
  <si>
    <t>440202********1228</t>
  </si>
  <si>
    <t>韶关市浈江区十里亭镇五里亭良村公路2号韶关碧桂园高山流水8街6座1层3号铺</t>
  </si>
  <si>
    <t>91440200MA4WKLUT8X</t>
  </si>
  <si>
    <t>韶关市钜沣汽车贸易有限责任公司</t>
  </si>
  <si>
    <t>卢超</t>
  </si>
  <si>
    <t>440202********0332</t>
  </si>
  <si>
    <t>韶关市浈江区良村公路省委旧址停车场61-62号铺</t>
  </si>
  <si>
    <t>91440204MA4X4NGE5G</t>
  </si>
  <si>
    <t>韶关市强源水电站运营管理有限公司</t>
  </si>
  <si>
    <t>胡志华</t>
  </si>
  <si>
    <t>430321********5412</t>
  </si>
  <si>
    <t>韶关市浈江区良村综合商贸城D栋12楼1207号</t>
  </si>
  <si>
    <t>91440204MA53H3XU56</t>
  </si>
  <si>
    <t>韶关市深度广告传媒有限公司</t>
  </si>
  <si>
    <t>陈明</t>
  </si>
  <si>
    <t>440229********0013</t>
  </si>
  <si>
    <t>韶关市浈江区十里亭镇五里亭良村公路2号韶关碧桂园云台翠色1街6座402（仅作办公室使用）</t>
  </si>
  <si>
    <t>914402040585004544</t>
  </si>
  <si>
    <t>韶关市伍贰零家装饰设计有限公司</t>
  </si>
  <si>
    <t>郭韶英</t>
  </si>
  <si>
    <t>440232********4000</t>
  </si>
  <si>
    <t>韶关市浈江区前进路18号琪富大厦副楼505房</t>
  </si>
  <si>
    <t>91440200345382964C</t>
  </si>
  <si>
    <t>韶关市艺瀚装饰有限公司</t>
  </si>
  <si>
    <t>赖玉清</t>
  </si>
  <si>
    <t>440221********4757</t>
  </si>
  <si>
    <t>韶关市浈江区十里亭镇五里亭五沙路二横巷8号（限作办公室使用）</t>
  </si>
  <si>
    <t>44020******056X</t>
  </si>
  <si>
    <t>韶关市浈江区北江化工经营部</t>
  </si>
  <si>
    <t>赖良丰</t>
  </si>
  <si>
    <t>440203********2116</t>
  </si>
  <si>
    <t>韶关市浈江区五里亭席前路22号</t>
  </si>
  <si>
    <t>91440204MA5175EAXM</t>
  </si>
  <si>
    <t>韶关市浈江区川源机械租赁有限公司</t>
  </si>
  <si>
    <t>唐亮</t>
  </si>
  <si>
    <t>511322********5653</t>
  </si>
  <si>
    <t>韶关市浈江区五里亭良村综合商贸城D栋3楼305号</t>
  </si>
  <si>
    <t>44020******0116</t>
  </si>
  <si>
    <t>韶关市浈江区伟伦建材有限公司</t>
  </si>
  <si>
    <t>李广</t>
  </si>
  <si>
    <t>430481********6157</t>
  </si>
  <si>
    <t>韶关市浈江区五里亭原水产厂鱼塘市耕进商贸市场C栋27-28号</t>
  </si>
  <si>
    <t>40</t>
  </si>
  <si>
    <t>91440200617452840U</t>
  </si>
  <si>
    <t>韶关祥铃实业有限公司</t>
  </si>
  <si>
    <t>广东省韶关市浈江区五里亭良村公路2号韶关碧桂园凤凰商业广场131商铺</t>
  </si>
  <si>
    <t>91440200553643946W</t>
  </si>
  <si>
    <t>韶关市宏泰房地产发展有限公司</t>
  </si>
  <si>
    <t>黄学武</t>
  </si>
  <si>
    <t>440223********0013</t>
  </si>
  <si>
    <t>韶关市浈江区韶南大道北76号</t>
  </si>
  <si>
    <t>91440200577948349W</t>
  </si>
  <si>
    <t>韶关市信德房地产有限公司</t>
  </si>
  <si>
    <t>黎文杰</t>
  </si>
  <si>
    <t>440623********3134</t>
  </si>
  <si>
    <t>韶关市浈江区站南路63号信德万汇广场负一层A08号铺</t>
  </si>
  <si>
    <t>914402007408111083</t>
  </si>
  <si>
    <t>韶关市新视野广告装饰有限公司</t>
  </si>
  <si>
    <t>王爱珠</t>
  </si>
  <si>
    <t>440824********2327</t>
  </si>
  <si>
    <t>韶关市浈江区启明路新1幢启明苑305房</t>
  </si>
  <si>
    <t>91440204MA4WF0UY40</t>
  </si>
  <si>
    <t>韶关市浈江区炡烯贸易有限公司</t>
  </si>
  <si>
    <t>周婉薇</t>
  </si>
  <si>
    <t>440204********3626</t>
  </si>
  <si>
    <t>韶关市浈江区陵南路韩家山新二幢101号房(仅限作办公室使用）</t>
  </si>
  <si>
    <t>91440200598960064E</t>
  </si>
  <si>
    <t>韶关市中翔实业发展有限公司</t>
  </si>
  <si>
    <t>王论文</t>
  </si>
  <si>
    <t>411002********155X</t>
  </si>
  <si>
    <t>韶关市浈江区犁市镇黄塘村委会一组60号之二</t>
  </si>
  <si>
    <t>91440204MA4W6P7330</t>
  </si>
  <si>
    <t>广东斯凯特光伏科技有限公司</t>
  </si>
  <si>
    <t>李宝兴</t>
  </si>
  <si>
    <t>440222********0016</t>
  </si>
  <si>
    <t>韶关市浈江区十里亭镇十里亭路24号市三中旁金凤坪三中大楼903室</t>
  </si>
  <si>
    <t>91440200669895328U</t>
  </si>
  <si>
    <t>韶关市鼎泰实业有限公司</t>
  </si>
  <si>
    <t>黄立威</t>
  </si>
  <si>
    <t>440702********1212</t>
  </si>
  <si>
    <t>韶关市浈江区浈江产业转移工业园创业路</t>
  </si>
  <si>
    <t>914402045591392307</t>
  </si>
  <si>
    <t>韶关市冠和贸易有限公司</t>
  </si>
  <si>
    <t>张智勇</t>
  </si>
  <si>
    <t>440203********6316</t>
  </si>
  <si>
    <t>韶关市浈江区犁市镇浈江产业转移工业园创业路3号管委会办公大楼1006房</t>
  </si>
  <si>
    <t>91440204MA5270L0XU</t>
  </si>
  <si>
    <t>韶关市耀顺建材有限公司</t>
  </si>
  <si>
    <t>刘国</t>
  </si>
  <si>
    <t>440202********0953</t>
  </si>
  <si>
    <t>韶关市浈江区花坪镇长地头村委宋屋村66号（仅限作办公室使用）</t>
  </si>
  <si>
    <t>91440204740831686T</t>
  </si>
  <si>
    <t>韶关市浈江区农工贸发展总公司</t>
  </si>
  <si>
    <t>穆杰平</t>
  </si>
  <si>
    <t>440202********061X</t>
  </si>
  <si>
    <t>韶关市浈江区犁市镇五四村中山三角（浈江）产业转移工业园B地段办公楼二楼</t>
  </si>
  <si>
    <t>91440204690480362F</t>
  </si>
  <si>
    <t>韶关市浈江区新拓展投资管理有限公司</t>
  </si>
  <si>
    <t>刘志勇</t>
  </si>
  <si>
    <t>440204********3619</t>
  </si>
  <si>
    <t>韶关市浈江区犁市镇五四村东莞（韶关）浈江产业转移工业园B地段</t>
  </si>
  <si>
    <t>914402001915291177</t>
  </si>
  <si>
    <t>韶关电焊条厂</t>
  </si>
  <si>
    <t>陈建新</t>
  </si>
  <si>
    <t>440202********0917</t>
  </si>
  <si>
    <t>韶关市北郊黄岗</t>
  </si>
  <si>
    <t>91440204MA51W52U35</t>
  </si>
  <si>
    <t>韶关市成果建筑材料有限公司</t>
  </si>
  <si>
    <t>刘新超</t>
  </si>
  <si>
    <t>510229********5497</t>
  </si>
  <si>
    <t>韶关市浈江区犁市镇黄沙村委生活村解头石山马路边2号房屋</t>
  </si>
  <si>
    <t>91440204MA4WAEHUX0</t>
  </si>
  <si>
    <t>韶关市精厚机电设备安装有限公司</t>
  </si>
  <si>
    <t>马秋龙</t>
  </si>
  <si>
    <t>440202********121X</t>
  </si>
  <si>
    <t>韶关市浈江区十里亭镇碧亭路83号首层7号商铺</t>
  </si>
  <si>
    <t>91440204MA537RNK08</t>
  </si>
  <si>
    <t>四川华宇兴凯建设工程有限公司韶关分公司</t>
  </si>
  <si>
    <t>蒋三明</t>
  </si>
  <si>
    <t>430523********0739</t>
  </si>
  <si>
    <t>91440200MA4UM9MY41</t>
  </si>
  <si>
    <t>韶关市森盛贸易有限公司</t>
  </si>
  <si>
    <t>卢健君</t>
  </si>
  <si>
    <t>440202********1218</t>
  </si>
  <si>
    <t>91440204MA53BF1P0U</t>
  </si>
  <si>
    <t>韶关市浈江区犁德物业服务有限公司</t>
  </si>
  <si>
    <t>袁先品</t>
  </si>
  <si>
    <t>512921********7597</t>
  </si>
  <si>
    <t>91440200743688846Y</t>
  </si>
  <si>
    <t>韶关市莱斯大酒店有限公司</t>
  </si>
  <si>
    <t>韶关市浈江区启明北路19号</t>
  </si>
  <si>
    <t>91440204MA53R6168E</t>
  </si>
  <si>
    <t>韶关市韶忠盛环境技术开发有限公司</t>
  </si>
  <si>
    <t>温日华</t>
  </si>
  <si>
    <t>440204********3311</t>
  </si>
  <si>
    <t>韶关市浈江区金汇大道88号鑫金汇建材家居广场条铺1栋1层123号商铺</t>
  </si>
  <si>
    <t>91440204MA51LDAG1W</t>
  </si>
  <si>
    <t>韶关市和善文化传媒有限公司</t>
  </si>
  <si>
    <t>吴水波</t>
  </si>
  <si>
    <t>350583********1013</t>
  </si>
  <si>
    <t>韶关市浈江区站南路63号信德万汇广场G幢402号公寓</t>
  </si>
  <si>
    <t>91440204MA514YQW9G</t>
  </si>
  <si>
    <t>韶关市筠尚新能源科技有限公司</t>
  </si>
  <si>
    <t>张嘉娜</t>
  </si>
  <si>
    <t>440202********5324</t>
  </si>
  <si>
    <t>韶关市浈江区韶南大道北二十号修理车间01铺</t>
  </si>
  <si>
    <t>91440204MA4WUW6TX9</t>
  </si>
  <si>
    <t>韶关市快送小哥配送有限公司</t>
  </si>
  <si>
    <t>叶春花</t>
  </si>
  <si>
    <t>440281********212X</t>
  </si>
  <si>
    <t>韶关市浈江区站道路27号小三层仓库202室</t>
  </si>
  <si>
    <t>91440204MA4WEMW386</t>
  </si>
  <si>
    <t>航美（广东）文化传媒有限公司</t>
  </si>
  <si>
    <t>黄立韬</t>
  </si>
  <si>
    <t>440205********7310</t>
  </si>
  <si>
    <t>韶关市浈江区北江北路财富广场A单元1307号</t>
  </si>
  <si>
    <t>91440204MA4URMW45G</t>
  </si>
  <si>
    <t>韶关市浈江区沃诺尔装饰材料有限公司</t>
  </si>
  <si>
    <t>赵春连</t>
  </si>
  <si>
    <t>440232********3347</t>
  </si>
  <si>
    <t>韶关市浈江区南郊一公里口岸联检大楼南边917号</t>
  </si>
  <si>
    <t>91440204075088756P</t>
  </si>
  <si>
    <t>韶关市力可广告有限公司</t>
  </si>
  <si>
    <t>陈世霖</t>
  </si>
  <si>
    <t>440281********1315</t>
  </si>
  <si>
    <t>韶关市浈江区北江北路1号财富广场A单元816号</t>
  </si>
  <si>
    <t>91440200MA4W55A32A</t>
  </si>
  <si>
    <t>韶关市晟杨顺电子科技有限公司</t>
  </si>
  <si>
    <t xml:space="preserve">申杨平 </t>
  </si>
  <si>
    <t>142603********3730</t>
  </si>
  <si>
    <t>韶关市浈江区站道路24号粤通综合大楼1号楼第12层1209房</t>
  </si>
  <si>
    <t>91440200MA4UP54D3E</t>
  </si>
  <si>
    <t>韶关市谕昇文化传媒有限公司</t>
  </si>
  <si>
    <t>陈宁</t>
  </si>
  <si>
    <t>440204********3116</t>
  </si>
  <si>
    <t>韶关市浈江区南郊一公里口岸联检大楼南边2层202房（自编，限作办公室使用）</t>
  </si>
  <si>
    <t>91440200699760811R</t>
  </si>
  <si>
    <t>韶关市盛久贸易有限公司</t>
  </si>
  <si>
    <t>刘芳平</t>
  </si>
  <si>
    <t>441622********6261</t>
  </si>
  <si>
    <t>韶关市浈江区站南路63号信德万汇广场F幢504号公寓（限作办公场所使用）</t>
  </si>
  <si>
    <t>914402003152225991</t>
  </si>
  <si>
    <t>韶关市鼎鸣农林开发有限公司</t>
  </si>
  <si>
    <t>潘国华</t>
  </si>
  <si>
    <t>440221********2217</t>
  </si>
  <si>
    <t>韶关市浈江区北江北路1号财富广场A单元2215号</t>
  </si>
  <si>
    <t>91440200MA53PTPT0E</t>
  </si>
  <si>
    <t>广东省顺利新能源科技发展有限公司</t>
  </si>
  <si>
    <t>郑斌</t>
  </si>
  <si>
    <t>440202********5314</t>
  </si>
  <si>
    <t>韶关市浈江区南郊六公里力士通9号厂房雷锋司机驿站901房</t>
  </si>
  <si>
    <t>91440200MA55EGL714</t>
  </si>
  <si>
    <t>广东天泓物资贸易有限公司</t>
  </si>
  <si>
    <t>胡专</t>
  </si>
  <si>
    <t>420204********6511</t>
  </si>
  <si>
    <t>韶关市浈江区韶南大道中12号原韶关市万联企业投资有限公司厂房B401-1室</t>
  </si>
  <si>
    <t>91440204MA56BRJ9XP</t>
  </si>
  <si>
    <t>韶关市连运汽车销售服务有限公司</t>
  </si>
  <si>
    <t>曾玉珍</t>
  </si>
  <si>
    <t>441881********0849</t>
  </si>
  <si>
    <t>韶关市浈江区韶南大道南七公里东侧（厂房）二楼201房</t>
  </si>
  <si>
    <t>91440204MA53GK5J8R</t>
  </si>
  <si>
    <t>广东御建建筑装饰工程有限公司</t>
  </si>
  <si>
    <t>朱俊杰</t>
  </si>
  <si>
    <t>440204********3914</t>
  </si>
  <si>
    <t>韶关市浈江区金汇大道88号鑫金汇建材家居广场条铺24栋234号</t>
  </si>
  <si>
    <t>91440200351940627U</t>
  </si>
  <si>
    <t>韶关市汇航船舶有限公司</t>
  </si>
  <si>
    <t>邬朝阳</t>
  </si>
  <si>
    <t>440202********5310</t>
  </si>
  <si>
    <t>韶关市浈江区滨江南路8号江山花园H2幢首层6号商铺（限作办公室使用）</t>
  </si>
  <si>
    <t>车船税</t>
  </si>
  <si>
    <t>91440204MA51MREC8K</t>
  </si>
  <si>
    <t>韶关市奇花苑园林绿化有限公司</t>
  </si>
  <si>
    <t>陈亚彬</t>
  </si>
  <si>
    <t>440520********4815</t>
  </si>
  <si>
    <t>韶关市浈江区乐园镇新村林家坝219号一楼</t>
  </si>
  <si>
    <t>91440200MA4WAW2WX7</t>
  </si>
  <si>
    <t>韶关市志成晔通讯科技有限公司</t>
  </si>
  <si>
    <t>李开志</t>
  </si>
  <si>
    <t>440281********1312</t>
  </si>
  <si>
    <t>韶关市浈江区乐园镇莲塘山村416号</t>
  </si>
  <si>
    <t>91440204MA52PT1C83</t>
  </si>
  <si>
    <t>车易贷（韶关市）汽车租赁服务有限公司</t>
  </si>
  <si>
    <t>黄伟雄</t>
  </si>
  <si>
    <t>440202********0912</t>
  </si>
  <si>
    <t>韶关市浈江区韶南大道北112号南天豪庭1号楼前座商业楼首层6号商铺</t>
  </si>
  <si>
    <t>914402007556349928</t>
  </si>
  <si>
    <t>韶关市常林销售服务有限公司</t>
  </si>
  <si>
    <t>徐文德</t>
  </si>
  <si>
    <t>440106********1213</t>
  </si>
  <si>
    <t>韶关市浈江区南郊八公里大村南村口（定脚岭）</t>
  </si>
  <si>
    <t>91440204MA54UAUB1G</t>
  </si>
  <si>
    <t>广东荣聚商贸有限公司</t>
  </si>
  <si>
    <t>姚振清</t>
  </si>
  <si>
    <t>440582********1510</t>
  </si>
  <si>
    <t>韶关市浈江区花坪镇政府4号旧办公楼A109室</t>
  </si>
  <si>
    <t>80</t>
  </si>
  <si>
    <t>91440204MA53LU363B</t>
  </si>
  <si>
    <t>韶关市盾建建材有限公司</t>
  </si>
  <si>
    <t>李宏湖</t>
  </si>
  <si>
    <t>440582********6634</t>
  </si>
  <si>
    <t>韶关市浈江区产业转移工业园创业路23号管委会大楼3楼207室</t>
  </si>
  <si>
    <t>91440204MA513DQ63L</t>
  </si>
  <si>
    <t>韶关市素善机电设备有限公司</t>
  </si>
  <si>
    <t>陈国平</t>
  </si>
  <si>
    <t>350583********6037</t>
  </si>
  <si>
    <t>韶关市浈江区花坪镇花坪大道4号旧办公楼205室</t>
  </si>
  <si>
    <t>91440204MA4X5APH7J</t>
  </si>
  <si>
    <t>韶关市粤行达建材实业有限公司</t>
  </si>
  <si>
    <t>何良宝</t>
  </si>
  <si>
    <t>432828********5012</t>
  </si>
  <si>
    <t>韶关市浈江区十里亭黄岗省矿机厂内汽车厂东北边厂房</t>
  </si>
  <si>
    <t>914402007962157789</t>
  </si>
  <si>
    <t>广东京南商贸有限公司</t>
  </si>
  <si>
    <t>郑红儿</t>
  </si>
  <si>
    <t>440524********3627</t>
  </si>
  <si>
    <t>韶关市浈江区产业转移工业园创业路23号管委会大楼3002JN室（限作办公室使用）</t>
  </si>
  <si>
    <t>91440204MA54W1E9X2</t>
  </si>
  <si>
    <t>韶关恒艺园林绿化工程有限公司</t>
  </si>
  <si>
    <t>朱清华</t>
  </si>
  <si>
    <t>431026********4413</t>
  </si>
  <si>
    <t>韶关市浈江区大学路68号武装部斜对面临街钢结构商铺第三间的第8卡</t>
  </si>
  <si>
    <t>914402006964118439</t>
  </si>
  <si>
    <t>韶关市滚动轴承制造有限公司</t>
  </si>
  <si>
    <t>刘清</t>
  </si>
  <si>
    <t>440203********2411</t>
  </si>
  <si>
    <t>韶关市浈江区产业转移工业园A区综合楼一、二楼</t>
  </si>
  <si>
    <t>91440204MA4WFP214A</t>
  </si>
  <si>
    <t>韶关市运宝运输有限公司</t>
  </si>
  <si>
    <t>宋嘉</t>
  </si>
  <si>
    <t>440221********322X</t>
  </si>
  <si>
    <t>韶关市浈江区花坪镇长地头村委宋屋村47号</t>
  </si>
  <si>
    <t>91440500314987776Y</t>
  </si>
  <si>
    <t>韶关市仕翔机械有限公司</t>
  </si>
  <si>
    <t>卓仕元</t>
  </si>
  <si>
    <t>440202********5351</t>
  </si>
  <si>
    <t>韶关市浈江区犁市镇石下村委旁原工程处机修厂右边2号厂房</t>
  </si>
  <si>
    <t>91440204MA539D396D</t>
  </si>
  <si>
    <t>广东省易源行房地产咨询有限公司</t>
  </si>
  <si>
    <t>王平</t>
  </si>
  <si>
    <t>429004********4259</t>
  </si>
  <si>
    <t>韶关市浈江区良村综合商贸城一期D栋803、805、807、809号</t>
  </si>
  <si>
    <t>91440204MA55F8JD1N</t>
  </si>
  <si>
    <t>韶关爱彩光电科技有限公司</t>
  </si>
  <si>
    <t>朱爱红</t>
  </si>
  <si>
    <t>432828********0022</t>
  </si>
  <si>
    <t>韶关市浈江区五里亭聆韶路23号和廷苑住宅小区A、B幢11号商铺</t>
  </si>
  <si>
    <t>91440203MA53RB7J6C</t>
  </si>
  <si>
    <t>韶关市如一建筑工程有限公司</t>
  </si>
  <si>
    <t>陈智文</t>
  </si>
  <si>
    <t>440202********0614</t>
  </si>
  <si>
    <t>韶关市浈江区良村公路11号综合商贸城D栋6楼603室</t>
  </si>
  <si>
    <t>91440200MA4WPQ6GX9</t>
  </si>
  <si>
    <t>韶关市粤北机械租赁有限公司</t>
  </si>
  <si>
    <t>林柳钦</t>
  </si>
  <si>
    <t>440582********6618</t>
  </si>
  <si>
    <t>韶关市浈江区十里亭镇良村财富广场38号A栋19楼A2号（限作办公室使用）</t>
  </si>
  <si>
    <t>91440204MA4WAX5267</t>
  </si>
  <si>
    <t>韶关市浈江区金梓晟广告有限公司</t>
  </si>
  <si>
    <t>李小红</t>
  </si>
  <si>
    <t>431026********8226</t>
  </si>
  <si>
    <t>韶关市浈江区十里亭镇五里亭良村公路2号韶关碧桂园水木春华28街89座03商铺</t>
  </si>
  <si>
    <t>91440204MA54E1MD57</t>
  </si>
  <si>
    <t>韶关市芙康堂医药有限公司</t>
  </si>
  <si>
    <t>李伟珍</t>
  </si>
  <si>
    <t>440221********4727</t>
  </si>
  <si>
    <t>韶关市浈江区五里亭前进路20号聆韶西苑F幢首层1号商铺</t>
  </si>
  <si>
    <t>91440204MA53P0TP4N</t>
  </si>
  <si>
    <t>韶关市瀚源房地产咨询服务有限公司</t>
  </si>
  <si>
    <t>涂志坚</t>
  </si>
  <si>
    <t>440229********3214</t>
  </si>
  <si>
    <t>韶关市浈江区五里亭前进路18号琪富大厦十八层1810房</t>
  </si>
  <si>
    <t>91440200351170917E</t>
  </si>
  <si>
    <t>韶关市艺林装饰工程有限公司</t>
  </si>
  <si>
    <t>杨成</t>
  </si>
  <si>
    <t>433001********7813</t>
  </si>
  <si>
    <t>韶关市浈江区五里亭席前路19号明盛新苑B幢404房（仅作办公室使用）</t>
  </si>
  <si>
    <t>91440204MA4UMHHA8M</t>
  </si>
  <si>
    <t>韶关市浈江区百牛电子商务有限公司</t>
  </si>
  <si>
    <t>杨雁杰</t>
  </si>
  <si>
    <t>440203********1512</t>
  </si>
  <si>
    <t>韶关市浈江区十里亭镇五里亭良村公路2号韶关碧桂园凤凰山1街22座301号（仅限作办公室使用）</t>
  </si>
  <si>
    <t>91440200MA52Q3MF0N</t>
  </si>
  <si>
    <t>韶关市四度文化传媒有限公司</t>
  </si>
  <si>
    <t>刘炳皞</t>
  </si>
  <si>
    <t>440204********331X</t>
  </si>
  <si>
    <t>韶关市浈江区北江中路31号第三层301，302房（仅限办公室使用）</t>
  </si>
  <si>
    <t>98</t>
  </si>
  <si>
    <t>91440204MA51NCRU2Q</t>
  </si>
  <si>
    <t>韶关市旺捷润机械设备租赁有限公司</t>
  </si>
  <si>
    <t>王恩顺</t>
  </si>
  <si>
    <t>210381********489X</t>
  </si>
  <si>
    <t>韶关市浈江区站南路63号信德万汇广场G幢407号公寓</t>
  </si>
  <si>
    <t>99</t>
  </si>
  <si>
    <t>91440204MA55FRLD6C</t>
  </si>
  <si>
    <t>韶关市翔盾门业有限公司</t>
  </si>
  <si>
    <t>吴慧林</t>
  </si>
  <si>
    <t>421182********2536</t>
  </si>
  <si>
    <t>韶关市浈江区新韶镇黄金村摇头冲黄金村综合市场K44号商铺</t>
  </si>
  <si>
    <t>91440204MA548PD63W</t>
  </si>
  <si>
    <t>韶关市盈佳房地产经纪代理有限公司</t>
  </si>
  <si>
    <t>梁慧玲</t>
  </si>
  <si>
    <t>440204********304X</t>
  </si>
  <si>
    <t>韶关市浈江区北江北路1号财富广场A单元1003号</t>
  </si>
  <si>
    <t>93440204MA55NJK72H</t>
  </si>
  <si>
    <t>韶关市浈江区众智农业技术专业合作社</t>
  </si>
  <si>
    <t>叶美生</t>
  </si>
  <si>
    <t>440221********3231</t>
  </si>
  <si>
    <t>韶关市浈江区新韶镇陈江村委新岭下72号</t>
  </si>
  <si>
    <t>91440204MA52TA9J64</t>
  </si>
  <si>
    <t>韶关泉兴生态科技有限公司</t>
  </si>
  <si>
    <t>汪韦兴</t>
  </si>
  <si>
    <t>340825********3114</t>
  </si>
  <si>
    <t>韶关市浈江区南郊一公里口岸联检大楼南边1414号</t>
  </si>
  <si>
    <t>91440204MA53HPDU85</t>
  </si>
  <si>
    <t>韶关市弘晟装饰设计有限公司</t>
  </si>
  <si>
    <t>吴运洪</t>
  </si>
  <si>
    <t>440221********4854</t>
  </si>
  <si>
    <t>韶关市浈江区犁市镇厢廊村委会吴屋村6号之一</t>
  </si>
  <si>
    <t>91440204MA4W26RR33</t>
  </si>
  <si>
    <t>韶关市辉哥市场营销策划有限公司</t>
  </si>
  <si>
    <t>易辉</t>
  </si>
  <si>
    <t>430721********0098</t>
  </si>
  <si>
    <t>韶关市浈江区站南路63号信德万汇广场F幢402号公寓</t>
  </si>
  <si>
    <t>91440204MA4X4XH39R</t>
  </si>
  <si>
    <t>韶关市科佳信息技术有限公司</t>
  </si>
  <si>
    <t>张佳</t>
  </si>
  <si>
    <t>440224********2898</t>
  </si>
  <si>
    <t>韶关市浈江区金汇大道88号鑫金汇建材家居广场条铺2栋317、319号</t>
  </si>
  <si>
    <t>91440200694767926K</t>
  </si>
  <si>
    <t>韶关市万隆文具有限公司</t>
  </si>
  <si>
    <t>钟雄新</t>
  </si>
  <si>
    <t>441425********3615</t>
  </si>
  <si>
    <t>韶关市浈江区南郊一公里特需劳保仓二层</t>
  </si>
  <si>
    <t>91440200MA4W93KH7U</t>
  </si>
  <si>
    <t>中融达融资租赁（深圳）有限公司韶关分公司</t>
  </si>
  <si>
    <t>彭韶贤</t>
  </si>
  <si>
    <t>440202********0938</t>
  </si>
  <si>
    <t>韶关市浈江区北江北路1号财富广场A单元2510号（限作办公室使用）</t>
  </si>
  <si>
    <t>91440200MA4WLBE660</t>
  </si>
  <si>
    <t>广东松林科技有限公司</t>
  </si>
  <si>
    <t>郭勇中</t>
  </si>
  <si>
    <t>440301********6570</t>
  </si>
  <si>
    <t>韶关市浈江区韶南大道北69号南枫碧水园东区K12幢首层4号商铺</t>
  </si>
  <si>
    <t>91440200775062581T</t>
  </si>
  <si>
    <t>韶关市江特机电物资有限公司</t>
  </si>
  <si>
    <t>朱毅</t>
  </si>
  <si>
    <t>440204********3052</t>
  </si>
  <si>
    <t>韶关市浈江区南郊三公里怡园新邨四号楼101房</t>
  </si>
  <si>
    <t>914402007243984721</t>
  </si>
  <si>
    <t>韶关市新展鹏房地产有限公司</t>
  </si>
  <si>
    <t>黄浩君</t>
  </si>
  <si>
    <t>440202********0610</t>
  </si>
  <si>
    <t>韶关市解放路126号新展鹏大厦8楼802号房</t>
  </si>
  <si>
    <t>12440200455904305R</t>
  </si>
  <si>
    <t>韶关市浈江区执信幼儿园</t>
  </si>
  <si>
    <t>秦朝霞</t>
  </si>
  <si>
    <t>440203********214X</t>
  </si>
  <si>
    <t>韶关市和平路73号</t>
  </si>
  <si>
    <t>914402003381157372</t>
  </si>
  <si>
    <t>韶关市鑫立方广告传媒有限责任公司</t>
  </si>
  <si>
    <t>欧平</t>
  </si>
  <si>
    <t>440223********4013</t>
  </si>
  <si>
    <t>韶关市浈江区乐园镇金沙一路市八中旁（原市教学设备厂）二楼南区1-3号</t>
  </si>
  <si>
    <t>12440204577918190J</t>
  </si>
  <si>
    <t>韶关市浈江区土地开发整理中心</t>
  </si>
  <si>
    <t>周恒</t>
  </si>
  <si>
    <t>韶关市浈江区大学路5号</t>
  </si>
  <si>
    <t>91440200079576845Y</t>
  </si>
  <si>
    <t>韶关国储石化有限公司</t>
  </si>
  <si>
    <t>廖桂东</t>
  </si>
  <si>
    <t>440225********8417</t>
  </si>
  <si>
    <t>韶关市浈江区环园东路11栋2楼（限作办公室使用）</t>
  </si>
  <si>
    <t>分管局长：罗锋</t>
  </si>
  <si>
    <t>复核：朱锦凰</t>
  </si>
  <si>
    <t>制表：吴慧怡</t>
  </si>
  <si>
    <t>联系电话：</t>
  </si>
  <si>
    <t>时间：2021年10月25日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</si>
</sst>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0"/>
    </font>
    <font>
      <sz val="2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sz val="22"/>
      <color theme="1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176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" fontId="49" fillId="0" borderId="9" xfId="0" applyNumberFormat="1" applyFont="1" applyFill="1" applyBorder="1" applyAlignment="1">
      <alignment horizontal="center"/>
    </xf>
    <xf numFmtId="176" fontId="49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22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 vertical="center" wrapText="1"/>
    </xf>
    <xf numFmtId="43" fontId="49" fillId="0" borderId="9" xfId="22" applyFont="1" applyFill="1" applyBorder="1" applyAlignment="1">
      <alignment horizontal="center" vertical="center"/>
    </xf>
    <xf numFmtId="0" fontId="49" fillId="0" borderId="9" xfId="22" applyNumberFormat="1" applyFont="1" applyFill="1" applyBorder="1" applyAlignment="1">
      <alignment horizontal="center" vertical="center"/>
    </xf>
    <xf numFmtId="0" fontId="49" fillId="0" borderId="9" xfId="22" applyNumberFormat="1" applyFont="1" applyFill="1" applyBorder="1" applyAlignment="1">
      <alignment horizontal="center" vertical="center" wrapText="1"/>
    </xf>
    <xf numFmtId="43" fontId="49" fillId="0" borderId="9" xfId="22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" fontId="49" fillId="0" borderId="9" xfId="0" applyNumberFormat="1" applyFont="1" applyFill="1" applyBorder="1" applyAlignment="1">
      <alignment horizontal="center"/>
    </xf>
    <xf numFmtId="176" fontId="49" fillId="0" borderId="9" xfId="22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/>
    </xf>
    <xf numFmtId="4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4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wrapText="1"/>
    </xf>
    <xf numFmtId="4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" fontId="52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22" applyNumberFormat="1" applyFont="1" applyFill="1" applyBorder="1" applyAlignment="1" quotePrefix="1">
      <alignment horizontal="center" vertical="center"/>
    </xf>
    <xf numFmtId="0" fontId="4" fillId="0" borderId="9" xfId="22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8"/>
  <sheetViews>
    <sheetView tabSelected="1" zoomScale="90" zoomScaleNormal="90" zoomScaleSheetLayoutView="100" workbookViewId="0" topLeftCell="A1">
      <selection activeCell="D339" sqref="D339"/>
    </sheetView>
  </sheetViews>
  <sheetFormatPr defaultColWidth="9.00390625" defaultRowHeight="14.25"/>
  <cols>
    <col min="1" max="1" width="9.875" style="9" customWidth="1"/>
    <col min="2" max="2" width="22.50390625" style="10" customWidth="1"/>
    <col min="3" max="3" width="34.125" style="11" customWidth="1"/>
    <col min="4" max="4" width="11.25390625" style="10" customWidth="1"/>
    <col min="5" max="5" width="14.00390625" style="10" customWidth="1"/>
    <col min="6" max="6" width="22.125" style="3" customWidth="1"/>
    <col min="7" max="7" width="57.875" style="10" customWidth="1"/>
    <col min="8" max="8" width="16.75390625" style="3" customWidth="1"/>
    <col min="9" max="9" width="20.625" style="3" customWidth="1"/>
    <col min="10" max="10" width="16.625" style="12" customWidth="1"/>
    <col min="11" max="16384" width="9.00390625" style="13" customWidth="1"/>
  </cols>
  <sheetData>
    <row r="1" spans="1:10" ht="48.75" customHeight="1">
      <c r="A1" s="14" t="s">
        <v>0</v>
      </c>
      <c r="B1" s="15"/>
      <c r="C1" s="16"/>
      <c r="D1" s="15"/>
      <c r="E1" s="15"/>
      <c r="F1" s="15"/>
      <c r="G1" s="15"/>
      <c r="H1" s="15"/>
      <c r="I1" s="15"/>
      <c r="J1" s="52"/>
    </row>
    <row r="2" spans="1:10" s="1" customFormat="1" ht="46.5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0" s="2" customFormat="1" ht="15">
      <c r="A3" s="19">
        <v>1</v>
      </c>
      <c r="B3" s="20" t="s">
        <v>11</v>
      </c>
      <c r="C3" s="20" t="s">
        <v>12</v>
      </c>
      <c r="D3" s="20" t="s">
        <v>13</v>
      </c>
      <c r="E3" s="20" t="s">
        <v>14</v>
      </c>
      <c r="F3" s="20" t="s">
        <v>11</v>
      </c>
      <c r="G3" s="21" t="s">
        <v>15</v>
      </c>
      <c r="H3" s="22" t="s">
        <v>16</v>
      </c>
      <c r="I3" s="53">
        <v>597.4</v>
      </c>
      <c r="J3" s="54">
        <v>0</v>
      </c>
    </row>
    <row r="4" spans="1:10" s="2" customFormat="1" ht="15">
      <c r="A4" s="19"/>
      <c r="B4" s="20"/>
      <c r="C4" s="20"/>
      <c r="D4" s="20"/>
      <c r="E4" s="20"/>
      <c r="F4" s="20"/>
      <c r="G4" s="21"/>
      <c r="H4" s="22" t="s">
        <v>17</v>
      </c>
      <c r="I4" s="53">
        <f>SUBTOTAL(9,I3:I3)</f>
        <v>597.4</v>
      </c>
      <c r="J4" s="54">
        <v>0</v>
      </c>
    </row>
    <row r="5" spans="1:10" s="2" customFormat="1" ht="15">
      <c r="A5" s="19">
        <v>2</v>
      </c>
      <c r="B5" s="17" t="s">
        <v>18</v>
      </c>
      <c r="C5" s="17" t="s">
        <v>19</v>
      </c>
      <c r="D5" s="17" t="s">
        <v>20</v>
      </c>
      <c r="E5" s="23" t="s">
        <v>14</v>
      </c>
      <c r="F5" s="17" t="s">
        <v>21</v>
      </c>
      <c r="G5" s="24" t="s">
        <v>22</v>
      </c>
      <c r="H5" s="25" t="s">
        <v>23</v>
      </c>
      <c r="I5" s="55">
        <v>3479.77</v>
      </c>
      <c r="J5" s="56">
        <v>0</v>
      </c>
    </row>
    <row r="6" spans="1:10" s="2" customFormat="1" ht="15">
      <c r="A6" s="19"/>
      <c r="B6" s="17"/>
      <c r="C6" s="17"/>
      <c r="D6" s="17"/>
      <c r="E6" s="23"/>
      <c r="F6" s="17"/>
      <c r="G6" s="24"/>
      <c r="H6" s="22" t="s">
        <v>17</v>
      </c>
      <c r="I6" s="57">
        <f>SUBTOTAL(9,I5:I5)</f>
        <v>3479.77</v>
      </c>
      <c r="J6" s="56">
        <v>0</v>
      </c>
    </row>
    <row r="7" spans="1:10" s="2" customFormat="1" ht="15">
      <c r="A7" s="19">
        <v>3</v>
      </c>
      <c r="B7" s="23" t="s">
        <v>24</v>
      </c>
      <c r="C7" s="23" t="s">
        <v>25</v>
      </c>
      <c r="D7" s="23" t="s">
        <v>26</v>
      </c>
      <c r="E7" s="23" t="s">
        <v>14</v>
      </c>
      <c r="F7" s="23" t="s">
        <v>27</v>
      </c>
      <c r="G7" s="26" t="s">
        <v>28</v>
      </c>
      <c r="H7" s="27" t="s">
        <v>29</v>
      </c>
      <c r="I7" s="57">
        <v>480660.69</v>
      </c>
      <c r="J7" s="56">
        <v>0</v>
      </c>
    </row>
    <row r="8" spans="1:10" s="2" customFormat="1" ht="15">
      <c r="A8" s="19"/>
      <c r="B8" s="23"/>
      <c r="C8" s="23"/>
      <c r="D8" s="23"/>
      <c r="E8" s="23"/>
      <c r="F8" s="23"/>
      <c r="G8" s="26"/>
      <c r="H8" s="22" t="s">
        <v>17</v>
      </c>
      <c r="I8" s="57">
        <v>480660.69</v>
      </c>
      <c r="J8" s="56">
        <v>0</v>
      </c>
    </row>
    <row r="9" spans="1:10" s="2" customFormat="1" ht="15">
      <c r="A9" s="28">
        <v>4</v>
      </c>
      <c r="B9" s="29" t="s">
        <v>30</v>
      </c>
      <c r="C9" s="29" t="s">
        <v>31</v>
      </c>
      <c r="D9" s="29" t="s">
        <v>32</v>
      </c>
      <c r="E9" s="23" t="s">
        <v>14</v>
      </c>
      <c r="F9" s="29" t="s">
        <v>33</v>
      </c>
      <c r="G9" s="30" t="s">
        <v>34</v>
      </c>
      <c r="H9" s="27" t="s">
        <v>23</v>
      </c>
      <c r="I9" s="57">
        <v>130794.53</v>
      </c>
      <c r="J9" s="56">
        <v>0</v>
      </c>
    </row>
    <row r="10" spans="1:10" s="2" customFormat="1" ht="15">
      <c r="A10" s="28"/>
      <c r="B10" s="29"/>
      <c r="C10" s="29"/>
      <c r="D10" s="29"/>
      <c r="E10" s="23"/>
      <c r="F10" s="29"/>
      <c r="G10" s="30"/>
      <c r="H10" s="27" t="s">
        <v>35</v>
      </c>
      <c r="I10" s="57">
        <v>15609.17</v>
      </c>
      <c r="J10" s="58">
        <v>0</v>
      </c>
    </row>
    <row r="11" spans="1:10" s="2" customFormat="1" ht="15">
      <c r="A11" s="28"/>
      <c r="B11" s="29"/>
      <c r="C11" s="29"/>
      <c r="D11" s="29"/>
      <c r="E11" s="23"/>
      <c r="F11" s="29"/>
      <c r="G11" s="30"/>
      <c r="H11" s="27" t="s">
        <v>17</v>
      </c>
      <c r="I11" s="59">
        <v>146403.7</v>
      </c>
      <c r="J11" s="56">
        <v>0</v>
      </c>
    </row>
    <row r="12" spans="1:10" s="3" customFormat="1" ht="15">
      <c r="A12" s="19">
        <v>5</v>
      </c>
      <c r="B12" s="22" t="s">
        <v>36</v>
      </c>
      <c r="C12" s="31" t="s">
        <v>37</v>
      </c>
      <c r="D12" s="22" t="s">
        <v>38</v>
      </c>
      <c r="E12" s="31" t="s">
        <v>14</v>
      </c>
      <c r="F12" s="22" t="s">
        <v>39</v>
      </c>
      <c r="G12" s="32" t="s">
        <v>40</v>
      </c>
      <c r="H12" s="25" t="s">
        <v>23</v>
      </c>
      <c r="I12" s="60">
        <v>951441.92</v>
      </c>
      <c r="J12" s="54">
        <v>871.42</v>
      </c>
    </row>
    <row r="13" spans="1:10" s="3" customFormat="1" ht="15">
      <c r="A13" s="19"/>
      <c r="B13" s="19"/>
      <c r="C13" s="33"/>
      <c r="D13" s="19"/>
      <c r="E13" s="33"/>
      <c r="F13" s="19"/>
      <c r="G13" s="34"/>
      <c r="H13" s="25" t="s">
        <v>41</v>
      </c>
      <c r="I13" s="60">
        <v>671683.83</v>
      </c>
      <c r="J13" s="54">
        <v>0</v>
      </c>
    </row>
    <row r="14" spans="1:10" s="3" customFormat="1" ht="15">
      <c r="A14" s="19"/>
      <c r="B14" s="19"/>
      <c r="C14" s="33"/>
      <c r="D14" s="19"/>
      <c r="E14" s="33"/>
      <c r="F14" s="19"/>
      <c r="G14" s="34"/>
      <c r="H14" s="25" t="s">
        <v>35</v>
      </c>
      <c r="I14" s="60">
        <v>66600.93</v>
      </c>
      <c r="J14" s="54">
        <v>61</v>
      </c>
    </row>
    <row r="15" spans="1:10" s="3" customFormat="1" ht="15">
      <c r="A15" s="19"/>
      <c r="B15" s="19"/>
      <c r="C15" s="33"/>
      <c r="D15" s="19"/>
      <c r="E15" s="33"/>
      <c r="F15" s="19"/>
      <c r="G15" s="34"/>
      <c r="H15" s="25" t="s">
        <v>42</v>
      </c>
      <c r="I15" s="60">
        <v>11187.9</v>
      </c>
      <c r="J15" s="54">
        <v>0</v>
      </c>
    </row>
    <row r="16" spans="1:10" s="3" customFormat="1" ht="15">
      <c r="A16" s="19"/>
      <c r="B16" s="19"/>
      <c r="C16" s="33"/>
      <c r="D16" s="19"/>
      <c r="E16" s="33"/>
      <c r="F16" s="19"/>
      <c r="G16" s="34"/>
      <c r="H16" s="25" t="s">
        <v>43</v>
      </c>
      <c r="I16" s="60">
        <v>24989.94</v>
      </c>
      <c r="J16" s="54">
        <v>2742.86</v>
      </c>
    </row>
    <row r="17" spans="1:10" s="3" customFormat="1" ht="15">
      <c r="A17" s="19"/>
      <c r="B17" s="19"/>
      <c r="C17" s="33"/>
      <c r="D17" s="19"/>
      <c r="E17" s="33"/>
      <c r="F17" s="19"/>
      <c r="G17" s="34"/>
      <c r="H17" s="25" t="s">
        <v>44</v>
      </c>
      <c r="I17" s="60">
        <v>45110.32</v>
      </c>
      <c r="J17" s="54">
        <v>0</v>
      </c>
    </row>
    <row r="18" spans="1:10" s="3" customFormat="1" ht="15">
      <c r="A18" s="19"/>
      <c r="B18" s="19"/>
      <c r="C18" s="33"/>
      <c r="D18" s="19"/>
      <c r="E18" s="33"/>
      <c r="F18" s="19"/>
      <c r="G18" s="34"/>
      <c r="H18" s="25" t="s">
        <v>17</v>
      </c>
      <c r="I18" s="61">
        <v>1773757.7</v>
      </c>
      <c r="J18" s="54">
        <v>3675.28</v>
      </c>
    </row>
    <row r="19" spans="1:10" s="3" customFormat="1" ht="15">
      <c r="A19" s="35">
        <v>6</v>
      </c>
      <c r="B19" s="141" t="s">
        <v>45</v>
      </c>
      <c r="C19" s="37" t="s">
        <v>46</v>
      </c>
      <c r="D19" s="36" t="s">
        <v>47</v>
      </c>
      <c r="E19" s="17" t="s">
        <v>14</v>
      </c>
      <c r="F19" s="36" t="s">
        <v>48</v>
      </c>
      <c r="G19" s="24" t="s">
        <v>49</v>
      </c>
      <c r="H19" s="25" t="s">
        <v>43</v>
      </c>
      <c r="I19" s="62">
        <v>263171.93</v>
      </c>
      <c r="J19" s="54">
        <v>0</v>
      </c>
    </row>
    <row r="20" spans="1:10" s="3" customFormat="1" ht="15">
      <c r="A20" s="35"/>
      <c r="B20" s="35"/>
      <c r="C20" s="38"/>
      <c r="D20" s="35"/>
      <c r="E20" s="39"/>
      <c r="F20" s="35"/>
      <c r="G20" s="40"/>
      <c r="H20" s="25" t="s">
        <v>44</v>
      </c>
      <c r="I20" s="62">
        <v>234887</v>
      </c>
      <c r="J20" s="54">
        <v>0</v>
      </c>
    </row>
    <row r="21" spans="1:10" s="3" customFormat="1" ht="15">
      <c r="A21" s="35"/>
      <c r="B21" s="35"/>
      <c r="C21" s="38"/>
      <c r="D21" s="35"/>
      <c r="E21" s="39"/>
      <c r="F21" s="35"/>
      <c r="G21" s="40"/>
      <c r="H21" s="25" t="s">
        <v>17</v>
      </c>
      <c r="I21" s="61">
        <v>498058.93</v>
      </c>
      <c r="J21" s="62">
        <v>0</v>
      </c>
    </row>
    <row r="22" spans="1:10" s="3" customFormat="1" ht="15">
      <c r="A22" s="35">
        <v>7</v>
      </c>
      <c r="B22" s="36" t="s">
        <v>50</v>
      </c>
      <c r="C22" s="37" t="s">
        <v>51</v>
      </c>
      <c r="D22" s="36" t="s">
        <v>52</v>
      </c>
      <c r="E22" s="17" t="s">
        <v>14</v>
      </c>
      <c r="F22" s="36" t="s">
        <v>53</v>
      </c>
      <c r="G22" s="24" t="s">
        <v>54</v>
      </c>
      <c r="H22" s="25" t="s">
        <v>23</v>
      </c>
      <c r="I22" s="62">
        <v>223771.35</v>
      </c>
      <c r="J22" s="54">
        <v>112763.07</v>
      </c>
    </row>
    <row r="23" spans="1:10" s="3" customFormat="1" ht="15">
      <c r="A23" s="35"/>
      <c r="B23" s="35"/>
      <c r="C23" s="38"/>
      <c r="D23" s="35"/>
      <c r="E23" s="39"/>
      <c r="F23" s="35"/>
      <c r="G23" s="40"/>
      <c r="H23" s="25" t="s">
        <v>35</v>
      </c>
      <c r="I23" s="62">
        <v>16194.97</v>
      </c>
      <c r="J23" s="54">
        <v>0</v>
      </c>
    </row>
    <row r="24" spans="1:10" s="3" customFormat="1" ht="15">
      <c r="A24" s="35"/>
      <c r="B24" s="35"/>
      <c r="C24" s="38"/>
      <c r="D24" s="35"/>
      <c r="E24" s="39"/>
      <c r="F24" s="35"/>
      <c r="G24" s="40"/>
      <c r="H24" s="25" t="s">
        <v>42</v>
      </c>
      <c r="I24" s="62">
        <v>6.2</v>
      </c>
      <c r="J24" s="54">
        <v>0</v>
      </c>
    </row>
    <row r="25" spans="1:10" s="3" customFormat="1" ht="15">
      <c r="A25" s="35"/>
      <c r="B25" s="35"/>
      <c r="C25" s="38"/>
      <c r="D25" s="35"/>
      <c r="E25" s="39"/>
      <c r="F25" s="35"/>
      <c r="G25" s="40"/>
      <c r="H25" s="25" t="s">
        <v>17</v>
      </c>
      <c r="I25" s="61">
        <v>239972.52</v>
      </c>
      <c r="J25" s="59">
        <v>112763.07</v>
      </c>
    </row>
    <row r="26" spans="1:10" s="3" customFormat="1" ht="15">
      <c r="A26" s="19">
        <v>8</v>
      </c>
      <c r="B26" s="22" t="s">
        <v>55</v>
      </c>
      <c r="C26" s="31" t="s">
        <v>56</v>
      </c>
      <c r="D26" s="22" t="s">
        <v>57</v>
      </c>
      <c r="E26" s="31" t="s">
        <v>14</v>
      </c>
      <c r="F26" s="142" t="s">
        <v>58</v>
      </c>
      <c r="G26" s="32" t="s">
        <v>59</v>
      </c>
      <c r="H26" s="25" t="s">
        <v>23</v>
      </c>
      <c r="I26" s="62">
        <v>113475.82</v>
      </c>
      <c r="J26" s="54">
        <v>0</v>
      </c>
    </row>
    <row r="27" spans="1:10" s="3" customFormat="1" ht="15">
      <c r="A27" s="19"/>
      <c r="B27" s="19"/>
      <c r="C27" s="33"/>
      <c r="D27" s="19"/>
      <c r="E27" s="33"/>
      <c r="F27" s="19"/>
      <c r="G27" s="34"/>
      <c r="H27" s="25" t="s">
        <v>60</v>
      </c>
      <c r="I27" s="62">
        <v>15463.87</v>
      </c>
      <c r="J27" s="54">
        <v>0</v>
      </c>
    </row>
    <row r="28" spans="1:10" s="3" customFormat="1" ht="15">
      <c r="A28" s="19"/>
      <c r="B28" s="19"/>
      <c r="C28" s="33"/>
      <c r="D28" s="19"/>
      <c r="E28" s="33"/>
      <c r="F28" s="19"/>
      <c r="G28" s="34"/>
      <c r="H28" s="25" t="s">
        <v>61</v>
      </c>
      <c r="I28" s="62">
        <v>24224.18</v>
      </c>
      <c r="J28" s="54">
        <v>0</v>
      </c>
    </row>
    <row r="29" spans="1:10" s="3" customFormat="1" ht="15">
      <c r="A29" s="19"/>
      <c r="B29" s="19"/>
      <c r="C29" s="33"/>
      <c r="D29" s="19"/>
      <c r="E29" s="33"/>
      <c r="F29" s="19"/>
      <c r="G29" s="34"/>
      <c r="H29" s="25" t="s">
        <v>41</v>
      </c>
      <c r="I29" s="62">
        <v>100247.39</v>
      </c>
      <c r="J29" s="54">
        <v>0</v>
      </c>
    </row>
    <row r="30" spans="1:10" s="3" customFormat="1" ht="15">
      <c r="A30" s="19"/>
      <c r="B30" s="19"/>
      <c r="C30" s="33"/>
      <c r="D30" s="19"/>
      <c r="E30" s="33"/>
      <c r="F30" s="19"/>
      <c r="G30" s="34"/>
      <c r="H30" s="25" t="s">
        <v>16</v>
      </c>
      <c r="I30" s="62">
        <v>2798.45</v>
      </c>
      <c r="J30" s="54">
        <v>0</v>
      </c>
    </row>
    <row r="31" spans="1:10" s="3" customFormat="1" ht="15">
      <c r="A31" s="19"/>
      <c r="B31" s="19"/>
      <c r="C31" s="33"/>
      <c r="D31" s="19"/>
      <c r="E31" s="33"/>
      <c r="F31" s="19"/>
      <c r="G31" s="34"/>
      <c r="H31" s="25" t="s">
        <v>43</v>
      </c>
      <c r="I31" s="62">
        <v>136161.84</v>
      </c>
      <c r="J31" s="54">
        <v>0</v>
      </c>
    </row>
    <row r="32" spans="1:10" s="3" customFormat="1" ht="15">
      <c r="A32" s="19"/>
      <c r="B32" s="19"/>
      <c r="C32" s="33"/>
      <c r="D32" s="19"/>
      <c r="E32" s="33"/>
      <c r="F32" s="19"/>
      <c r="G32" s="34"/>
      <c r="H32" s="25" t="s">
        <v>42</v>
      </c>
      <c r="I32" s="62">
        <v>45743.1</v>
      </c>
      <c r="J32" s="54">
        <v>0</v>
      </c>
    </row>
    <row r="33" spans="1:10" s="3" customFormat="1" ht="15">
      <c r="A33" s="19"/>
      <c r="B33" s="19"/>
      <c r="C33" s="33"/>
      <c r="D33" s="19"/>
      <c r="E33" s="33"/>
      <c r="F33" s="19"/>
      <c r="G33" s="34"/>
      <c r="H33" s="22" t="s">
        <v>17</v>
      </c>
      <c r="I33" s="54">
        <v>438114.65</v>
      </c>
      <c r="J33" s="54">
        <v>0</v>
      </c>
    </row>
    <row r="34" spans="1:10" s="3" customFormat="1" ht="15">
      <c r="A34" s="41" t="s">
        <v>62</v>
      </c>
      <c r="B34" s="31" t="s">
        <v>63</v>
      </c>
      <c r="C34" s="29" t="s">
        <v>64</v>
      </c>
      <c r="D34" s="29" t="s">
        <v>65</v>
      </c>
      <c r="E34" s="29" t="s">
        <v>14</v>
      </c>
      <c r="F34" s="29" t="s">
        <v>66</v>
      </c>
      <c r="G34" s="30" t="s">
        <v>67</v>
      </c>
      <c r="H34" s="31" t="s">
        <v>68</v>
      </c>
      <c r="I34" s="63">
        <v>431628.87</v>
      </c>
      <c r="J34" s="56">
        <v>0</v>
      </c>
    </row>
    <row r="35" spans="1:10" s="4" customFormat="1" ht="15">
      <c r="A35" s="42"/>
      <c r="B35" s="31"/>
      <c r="C35" s="29"/>
      <c r="D35" s="29"/>
      <c r="E35" s="29"/>
      <c r="F35" s="29"/>
      <c r="G35" s="30"/>
      <c r="H35" s="31" t="s">
        <v>35</v>
      </c>
      <c r="I35" s="56">
        <v>31306.73</v>
      </c>
      <c r="J35" s="56">
        <v>0</v>
      </c>
    </row>
    <row r="36" spans="1:10" s="3" customFormat="1" ht="15">
      <c r="A36" s="42"/>
      <c r="B36" s="31"/>
      <c r="C36" s="29"/>
      <c r="D36" s="29"/>
      <c r="E36" s="29"/>
      <c r="F36" s="29"/>
      <c r="G36" s="30"/>
      <c r="H36" s="31" t="s">
        <v>43</v>
      </c>
      <c r="I36" s="63">
        <v>814718.45</v>
      </c>
      <c r="J36" s="56">
        <v>0</v>
      </c>
    </row>
    <row r="37" spans="1:10" s="3" customFormat="1" ht="15">
      <c r="A37" s="42"/>
      <c r="B37" s="31"/>
      <c r="C37" s="29"/>
      <c r="D37" s="29"/>
      <c r="E37" s="29"/>
      <c r="F37" s="29"/>
      <c r="G37" s="30"/>
      <c r="H37" s="31" t="s">
        <v>42</v>
      </c>
      <c r="I37" s="63">
        <v>9794.52</v>
      </c>
      <c r="J37" s="56">
        <v>0</v>
      </c>
    </row>
    <row r="38" spans="1:10" s="3" customFormat="1" ht="15">
      <c r="A38" s="42"/>
      <c r="B38" s="31"/>
      <c r="C38" s="29"/>
      <c r="D38" s="29"/>
      <c r="E38" s="29"/>
      <c r="F38" s="29"/>
      <c r="G38" s="30"/>
      <c r="H38" s="31" t="s">
        <v>17</v>
      </c>
      <c r="I38" s="63">
        <v>1287448.57</v>
      </c>
      <c r="J38" s="56">
        <v>0</v>
      </c>
    </row>
    <row r="39" spans="1:10" s="3" customFormat="1" ht="15">
      <c r="A39" s="36">
        <v>10</v>
      </c>
      <c r="B39" s="31" t="s">
        <v>69</v>
      </c>
      <c r="C39" s="31" t="s">
        <v>70</v>
      </c>
      <c r="D39" s="29" t="s">
        <v>71</v>
      </c>
      <c r="E39" s="31" t="s">
        <v>14</v>
      </c>
      <c r="F39" s="143" t="s">
        <v>66</v>
      </c>
      <c r="G39" s="32" t="s">
        <v>72</v>
      </c>
      <c r="H39" s="29" t="s">
        <v>44</v>
      </c>
      <c r="I39" s="56">
        <v>76907.2</v>
      </c>
      <c r="J39" s="56">
        <v>0</v>
      </c>
    </row>
    <row r="40" spans="1:10" s="3" customFormat="1" ht="15">
      <c r="A40" s="36"/>
      <c r="B40" s="31"/>
      <c r="C40" s="31"/>
      <c r="D40" s="29"/>
      <c r="E40" s="31"/>
      <c r="F40" s="31"/>
      <c r="G40" s="32"/>
      <c r="H40" s="29" t="s">
        <v>43</v>
      </c>
      <c r="I40" s="56">
        <v>141716.34</v>
      </c>
      <c r="J40" s="56">
        <v>0</v>
      </c>
    </row>
    <row r="41" spans="1:10" s="3" customFormat="1" ht="15">
      <c r="A41" s="36"/>
      <c r="B41" s="31"/>
      <c r="C41" s="31"/>
      <c r="D41" s="29"/>
      <c r="E41" s="31"/>
      <c r="F41" s="31"/>
      <c r="G41" s="32"/>
      <c r="H41" s="29" t="s">
        <v>17</v>
      </c>
      <c r="I41" s="56">
        <v>218623.54</v>
      </c>
      <c r="J41" s="56">
        <v>0</v>
      </c>
    </row>
    <row r="42" spans="1:10" s="3" customFormat="1" ht="15">
      <c r="A42" s="36">
        <v>11</v>
      </c>
      <c r="B42" s="31" t="s">
        <v>73</v>
      </c>
      <c r="C42" s="31" t="s">
        <v>74</v>
      </c>
      <c r="D42" s="31" t="s">
        <v>75</v>
      </c>
      <c r="E42" s="31" t="s">
        <v>14</v>
      </c>
      <c r="F42" s="31" t="s">
        <v>76</v>
      </c>
      <c r="G42" s="32" t="s">
        <v>77</v>
      </c>
      <c r="H42" s="31" t="s">
        <v>29</v>
      </c>
      <c r="I42" s="56">
        <v>44490.44</v>
      </c>
      <c r="J42" s="56">
        <v>0</v>
      </c>
    </row>
    <row r="43" spans="1:10" s="3" customFormat="1" ht="15">
      <c r="A43" s="36"/>
      <c r="B43" s="31"/>
      <c r="C43" s="31"/>
      <c r="D43" s="31"/>
      <c r="E43" s="31"/>
      <c r="F43" s="31"/>
      <c r="G43" s="32"/>
      <c r="H43" s="31" t="s">
        <v>17</v>
      </c>
      <c r="I43" s="56">
        <v>44490.44</v>
      </c>
      <c r="J43" s="56">
        <v>0</v>
      </c>
    </row>
    <row r="44" spans="1:10" s="3" customFormat="1" ht="15">
      <c r="A44" s="43">
        <v>12</v>
      </c>
      <c r="B44" s="44" t="s">
        <v>78</v>
      </c>
      <c r="C44" s="44" t="s">
        <v>79</v>
      </c>
      <c r="D44" s="44" t="s">
        <v>80</v>
      </c>
      <c r="E44" s="45" t="s">
        <v>14</v>
      </c>
      <c r="F44" s="44" t="s">
        <v>81</v>
      </c>
      <c r="G44" s="46" t="s">
        <v>82</v>
      </c>
      <c r="H44" s="31" t="s">
        <v>23</v>
      </c>
      <c r="I44" s="56">
        <v>130141.88</v>
      </c>
      <c r="J44" s="56">
        <v>0</v>
      </c>
    </row>
    <row r="45" spans="1:10" s="3" customFormat="1" ht="15">
      <c r="A45" s="43"/>
      <c r="B45" s="44"/>
      <c r="C45" s="44"/>
      <c r="D45" s="44"/>
      <c r="E45" s="45"/>
      <c r="F45" s="44"/>
      <c r="G45" s="46"/>
      <c r="H45" s="23" t="s">
        <v>17</v>
      </c>
      <c r="I45" s="56">
        <v>130141.88</v>
      </c>
      <c r="J45" s="56">
        <v>0</v>
      </c>
    </row>
    <row r="46" spans="1:10" s="3" customFormat="1" ht="15">
      <c r="A46" s="35">
        <v>13</v>
      </c>
      <c r="B46" s="45" t="s">
        <v>83</v>
      </c>
      <c r="C46" s="44" t="s">
        <v>84</v>
      </c>
      <c r="D46" s="44" t="s">
        <v>85</v>
      </c>
      <c r="E46" s="44" t="s">
        <v>14</v>
      </c>
      <c r="F46" s="44" t="s">
        <v>86</v>
      </c>
      <c r="G46" s="46" t="s">
        <v>87</v>
      </c>
      <c r="H46" s="45" t="s">
        <v>23</v>
      </c>
      <c r="I46" s="63">
        <v>78640.78</v>
      </c>
      <c r="J46" s="56">
        <v>0</v>
      </c>
    </row>
    <row r="47" spans="1:10" s="3" customFormat="1" ht="15">
      <c r="A47" s="35"/>
      <c r="B47" s="47"/>
      <c r="C47" s="48"/>
      <c r="D47" s="48"/>
      <c r="E47" s="48"/>
      <c r="F47" s="48"/>
      <c r="G47" s="49"/>
      <c r="H47" s="45" t="s">
        <v>35</v>
      </c>
      <c r="I47" s="63">
        <v>2752.42</v>
      </c>
      <c r="J47" s="56">
        <v>0</v>
      </c>
    </row>
    <row r="48" spans="1:10" s="3" customFormat="1" ht="15">
      <c r="A48" s="35"/>
      <c r="B48" s="47"/>
      <c r="C48" s="48"/>
      <c r="D48" s="48"/>
      <c r="E48" s="48"/>
      <c r="F48" s="48"/>
      <c r="G48" s="49"/>
      <c r="H48" s="31" t="s">
        <v>17</v>
      </c>
      <c r="I48" s="63">
        <v>81393.2</v>
      </c>
      <c r="J48" s="56">
        <v>0</v>
      </c>
    </row>
    <row r="49" spans="1:10" s="3" customFormat="1" ht="15">
      <c r="A49" s="50" t="s">
        <v>88</v>
      </c>
      <c r="B49" s="45" t="s">
        <v>89</v>
      </c>
      <c r="C49" s="44" t="s">
        <v>90</v>
      </c>
      <c r="D49" s="44" t="s">
        <v>91</v>
      </c>
      <c r="E49" s="44" t="s">
        <v>14</v>
      </c>
      <c r="F49" s="44" t="s">
        <v>92</v>
      </c>
      <c r="G49" s="46" t="s">
        <v>93</v>
      </c>
      <c r="H49" s="31" t="s">
        <v>23</v>
      </c>
      <c r="I49" s="63">
        <v>167405.35</v>
      </c>
      <c r="J49" s="63">
        <v>0</v>
      </c>
    </row>
    <row r="50" spans="1:10" s="3" customFormat="1" ht="15">
      <c r="A50" s="51"/>
      <c r="B50" s="47"/>
      <c r="C50" s="48"/>
      <c r="D50" s="48"/>
      <c r="E50" s="48"/>
      <c r="F50" s="48"/>
      <c r="G50" s="49"/>
      <c r="H50" s="31" t="s">
        <v>35</v>
      </c>
      <c r="I50" s="56">
        <v>11718.37</v>
      </c>
      <c r="J50" s="56">
        <v>0</v>
      </c>
    </row>
    <row r="51" spans="1:10" s="3" customFormat="1" ht="15">
      <c r="A51" s="51"/>
      <c r="B51" s="47"/>
      <c r="C51" s="48"/>
      <c r="D51" s="48"/>
      <c r="E51" s="48"/>
      <c r="F51" s="48"/>
      <c r="G51" s="49"/>
      <c r="H51" s="31" t="s">
        <v>44</v>
      </c>
      <c r="I51" s="63">
        <v>7347.2</v>
      </c>
      <c r="J51" s="63">
        <v>0</v>
      </c>
    </row>
    <row r="52" spans="1:10" s="3" customFormat="1" ht="15">
      <c r="A52" s="51"/>
      <c r="B52" s="47"/>
      <c r="C52" s="48"/>
      <c r="D52" s="48"/>
      <c r="E52" s="48"/>
      <c r="F52" s="48"/>
      <c r="G52" s="49"/>
      <c r="H52" s="31" t="s">
        <v>42</v>
      </c>
      <c r="I52" s="63">
        <v>1674.1</v>
      </c>
      <c r="J52" s="63">
        <v>0</v>
      </c>
    </row>
    <row r="53" spans="1:10" s="3" customFormat="1" ht="15">
      <c r="A53" s="51"/>
      <c r="B53" s="47"/>
      <c r="C53" s="48"/>
      <c r="D53" s="48"/>
      <c r="E53" s="48"/>
      <c r="F53" s="48"/>
      <c r="G53" s="49"/>
      <c r="H53" s="31" t="s">
        <v>41</v>
      </c>
      <c r="I53" s="63">
        <v>110576.34</v>
      </c>
      <c r="J53" s="63">
        <v>0</v>
      </c>
    </row>
    <row r="54" spans="1:10" s="3" customFormat="1" ht="15">
      <c r="A54" s="51"/>
      <c r="B54" s="47"/>
      <c r="C54" s="48"/>
      <c r="D54" s="48"/>
      <c r="E54" s="48"/>
      <c r="F54" s="48"/>
      <c r="G54" s="49"/>
      <c r="H54" s="31" t="s">
        <v>17</v>
      </c>
      <c r="I54" s="63">
        <v>298721.36</v>
      </c>
      <c r="J54" s="63">
        <v>0</v>
      </c>
    </row>
    <row r="55" spans="1:10" s="3" customFormat="1" ht="15">
      <c r="A55" s="50" t="s">
        <v>94</v>
      </c>
      <c r="B55" s="45" t="s">
        <v>95</v>
      </c>
      <c r="C55" s="44" t="s">
        <v>96</v>
      </c>
      <c r="D55" s="44" t="s">
        <v>97</v>
      </c>
      <c r="E55" s="44" t="s">
        <v>14</v>
      </c>
      <c r="F55" s="44" t="s">
        <v>98</v>
      </c>
      <c r="G55" s="46" t="s">
        <v>99</v>
      </c>
      <c r="H55" s="45" t="s">
        <v>23</v>
      </c>
      <c r="I55" s="56">
        <v>207361.85</v>
      </c>
      <c r="J55" s="56">
        <v>0</v>
      </c>
    </row>
    <row r="56" spans="1:10" s="3" customFormat="1" ht="15">
      <c r="A56" s="50"/>
      <c r="B56" s="45"/>
      <c r="C56" s="44"/>
      <c r="D56" s="44"/>
      <c r="E56" s="44"/>
      <c r="F56" s="44"/>
      <c r="G56" s="46"/>
      <c r="H56" s="45" t="s">
        <v>29</v>
      </c>
      <c r="I56" s="56">
        <v>1082519.11</v>
      </c>
      <c r="J56" s="64">
        <v>0</v>
      </c>
    </row>
    <row r="57" spans="1:10" s="3" customFormat="1" ht="15">
      <c r="A57" s="51"/>
      <c r="B57" s="47"/>
      <c r="C57" s="48"/>
      <c r="D57" s="48"/>
      <c r="E57" s="48"/>
      <c r="F57" s="48"/>
      <c r="G57" s="49"/>
      <c r="H57" s="31" t="s">
        <v>17</v>
      </c>
      <c r="I57" s="56">
        <v>1289880.96</v>
      </c>
      <c r="J57" s="65">
        <v>0</v>
      </c>
    </row>
    <row r="58" spans="1:10" s="3" customFormat="1" ht="15">
      <c r="A58" s="35">
        <v>16</v>
      </c>
      <c r="B58" s="29" t="s">
        <v>100</v>
      </c>
      <c r="C58" s="17" t="s">
        <v>101</v>
      </c>
      <c r="D58" s="17" t="s">
        <v>102</v>
      </c>
      <c r="E58" s="29" t="s">
        <v>14</v>
      </c>
      <c r="F58" s="29" t="s">
        <v>103</v>
      </c>
      <c r="G58" s="32" t="s">
        <v>104</v>
      </c>
      <c r="H58" s="31" t="s">
        <v>23</v>
      </c>
      <c r="I58" s="63">
        <v>72094.83</v>
      </c>
      <c r="J58" s="56">
        <v>0</v>
      </c>
    </row>
    <row r="59" spans="1:10" s="3" customFormat="1" ht="15">
      <c r="A59" s="35"/>
      <c r="B59" s="29"/>
      <c r="C59" s="17"/>
      <c r="D59" s="17"/>
      <c r="E59" s="29"/>
      <c r="F59" s="29"/>
      <c r="G59" s="32"/>
      <c r="H59" s="31" t="s">
        <v>42</v>
      </c>
      <c r="I59" s="56">
        <v>157.2</v>
      </c>
      <c r="J59" s="56">
        <v>0</v>
      </c>
    </row>
    <row r="60" spans="1:10" s="3" customFormat="1" ht="15">
      <c r="A60" s="35"/>
      <c r="B60" s="29"/>
      <c r="C60" s="17"/>
      <c r="D60" s="17"/>
      <c r="E60" s="29"/>
      <c r="F60" s="29"/>
      <c r="G60" s="32"/>
      <c r="H60" s="31" t="s">
        <v>35</v>
      </c>
      <c r="I60" s="63">
        <v>5046.64</v>
      </c>
      <c r="J60" s="56">
        <v>0</v>
      </c>
    </row>
    <row r="61" spans="1:10" s="3" customFormat="1" ht="15">
      <c r="A61" s="35"/>
      <c r="B61" s="29"/>
      <c r="C61" s="17"/>
      <c r="D61" s="17"/>
      <c r="E61" s="29"/>
      <c r="F61" s="29"/>
      <c r="G61" s="32"/>
      <c r="H61" s="31" t="s">
        <v>29</v>
      </c>
      <c r="I61" s="63">
        <v>1375.32</v>
      </c>
      <c r="J61" s="56">
        <v>0</v>
      </c>
    </row>
    <row r="62" spans="1:10" s="3" customFormat="1" ht="15">
      <c r="A62" s="35"/>
      <c r="B62" s="29"/>
      <c r="C62" s="17"/>
      <c r="D62" s="17"/>
      <c r="E62" s="29"/>
      <c r="F62" s="29"/>
      <c r="G62" s="32"/>
      <c r="H62" s="31" t="s">
        <v>17</v>
      </c>
      <c r="I62" s="63">
        <v>78673.99</v>
      </c>
      <c r="J62" s="56">
        <v>0</v>
      </c>
    </row>
    <row r="63" spans="1:10" s="3" customFormat="1" ht="15">
      <c r="A63" s="35">
        <v>17</v>
      </c>
      <c r="B63" s="144" t="s">
        <v>105</v>
      </c>
      <c r="C63" s="44" t="s">
        <v>106</v>
      </c>
      <c r="D63" s="44" t="s">
        <v>107</v>
      </c>
      <c r="E63" s="44" t="s">
        <v>14</v>
      </c>
      <c r="F63" s="44" t="s">
        <v>108</v>
      </c>
      <c r="G63" s="46" t="s">
        <v>109</v>
      </c>
      <c r="H63" s="45" t="s">
        <v>44</v>
      </c>
      <c r="I63" s="66">
        <v>60000</v>
      </c>
      <c r="J63" s="65">
        <v>0</v>
      </c>
    </row>
    <row r="64" spans="1:10" s="3" customFormat="1" ht="15">
      <c r="A64" s="35"/>
      <c r="B64" s="47"/>
      <c r="C64" s="48"/>
      <c r="D64" s="48"/>
      <c r="E64" s="48"/>
      <c r="F64" s="48"/>
      <c r="G64" s="49"/>
      <c r="H64" s="29" t="s">
        <v>17</v>
      </c>
      <c r="I64" s="66">
        <v>60000</v>
      </c>
      <c r="J64" s="65">
        <v>0</v>
      </c>
    </row>
    <row r="65" spans="1:10" s="3" customFormat="1" ht="15">
      <c r="A65" s="35">
        <v>18</v>
      </c>
      <c r="B65" s="29" t="s">
        <v>110</v>
      </c>
      <c r="C65" s="17" t="s">
        <v>111</v>
      </c>
      <c r="D65" s="17" t="s">
        <v>112</v>
      </c>
      <c r="E65" s="29" t="s">
        <v>14</v>
      </c>
      <c r="F65" s="29" t="s">
        <v>113</v>
      </c>
      <c r="G65" s="32" t="s">
        <v>114</v>
      </c>
      <c r="H65" s="31" t="s">
        <v>23</v>
      </c>
      <c r="I65" s="56">
        <v>43619.95</v>
      </c>
      <c r="J65" s="56">
        <v>0</v>
      </c>
    </row>
    <row r="66" spans="1:10" s="3" customFormat="1" ht="15">
      <c r="A66" s="35"/>
      <c r="B66" s="29"/>
      <c r="C66" s="17"/>
      <c r="D66" s="17"/>
      <c r="E66" s="29"/>
      <c r="F66" s="29"/>
      <c r="G66" s="32"/>
      <c r="H66" s="31" t="s">
        <v>42</v>
      </c>
      <c r="I66" s="56">
        <v>263.7</v>
      </c>
      <c r="J66" s="56">
        <v>0</v>
      </c>
    </row>
    <row r="67" spans="1:10" s="3" customFormat="1" ht="15">
      <c r="A67" s="35"/>
      <c r="B67" s="29"/>
      <c r="C67" s="17"/>
      <c r="D67" s="17"/>
      <c r="E67" s="29"/>
      <c r="F67" s="29"/>
      <c r="G67" s="32"/>
      <c r="H67" s="31" t="s">
        <v>29</v>
      </c>
      <c r="I67" s="56">
        <v>1757.27</v>
      </c>
      <c r="J67" s="73">
        <v>0</v>
      </c>
    </row>
    <row r="68" spans="1:10" s="3" customFormat="1" ht="15">
      <c r="A68" s="35"/>
      <c r="B68" s="29"/>
      <c r="C68" s="17"/>
      <c r="D68" s="17"/>
      <c r="E68" s="29"/>
      <c r="F68" s="29"/>
      <c r="G68" s="32"/>
      <c r="H68" s="31" t="s">
        <v>35</v>
      </c>
      <c r="I68" s="56">
        <v>3053.39</v>
      </c>
      <c r="J68" s="56">
        <v>0</v>
      </c>
    </row>
    <row r="69" spans="1:10" s="3" customFormat="1" ht="15">
      <c r="A69" s="35"/>
      <c r="B69" s="29"/>
      <c r="C69" s="17"/>
      <c r="D69" s="17"/>
      <c r="E69" s="29"/>
      <c r="F69" s="29"/>
      <c r="G69" s="32"/>
      <c r="H69" s="31" t="s">
        <v>17</v>
      </c>
      <c r="I69" s="63">
        <v>48694.31</v>
      </c>
      <c r="J69" s="63">
        <v>0</v>
      </c>
    </row>
    <row r="70" spans="1:10" s="3" customFormat="1" ht="15">
      <c r="A70" s="36">
        <v>19</v>
      </c>
      <c r="B70" s="41" t="s">
        <v>115</v>
      </c>
      <c r="C70" s="22" t="s">
        <v>116</v>
      </c>
      <c r="D70" s="22" t="s">
        <v>117</v>
      </c>
      <c r="E70" s="22" t="s">
        <v>14</v>
      </c>
      <c r="F70" s="41" t="s">
        <v>118</v>
      </c>
      <c r="G70" s="32" t="s">
        <v>119</v>
      </c>
      <c r="H70" s="41" t="s">
        <v>23</v>
      </c>
      <c r="I70" s="58">
        <v>244207.32</v>
      </c>
      <c r="J70" s="58">
        <v>0</v>
      </c>
    </row>
    <row r="71" spans="1:10" s="3" customFormat="1" ht="15">
      <c r="A71" s="36"/>
      <c r="B71" s="41"/>
      <c r="C71" s="22"/>
      <c r="D71" s="22"/>
      <c r="E71" s="22"/>
      <c r="F71" s="41"/>
      <c r="G71" s="32"/>
      <c r="H71" s="41" t="s">
        <v>35</v>
      </c>
      <c r="I71" s="58">
        <v>8726.19</v>
      </c>
      <c r="J71" s="58">
        <v>0</v>
      </c>
    </row>
    <row r="72" spans="1:10" s="3" customFormat="1" ht="15">
      <c r="A72" s="36"/>
      <c r="B72" s="41"/>
      <c r="C72" s="22"/>
      <c r="D72" s="22"/>
      <c r="E72" s="22"/>
      <c r="F72" s="41"/>
      <c r="G72" s="32"/>
      <c r="H72" s="22" t="s">
        <v>17</v>
      </c>
      <c r="I72" s="58">
        <v>252933.51</v>
      </c>
      <c r="J72" s="58">
        <v>0</v>
      </c>
    </row>
    <row r="73" spans="1:10" s="3" customFormat="1" ht="15">
      <c r="A73" s="36">
        <v>20</v>
      </c>
      <c r="B73" s="41" t="s">
        <v>120</v>
      </c>
      <c r="C73" s="41" t="s">
        <v>121</v>
      </c>
      <c r="D73" s="31" t="s">
        <v>122</v>
      </c>
      <c r="E73" s="22" t="s">
        <v>14</v>
      </c>
      <c r="F73" s="41" t="s">
        <v>123</v>
      </c>
      <c r="G73" s="24" t="s">
        <v>124</v>
      </c>
      <c r="H73" s="22" t="s">
        <v>23</v>
      </c>
      <c r="I73" s="58">
        <v>49475.3</v>
      </c>
      <c r="J73" s="58">
        <v>0</v>
      </c>
    </row>
    <row r="74" spans="1:10" s="3" customFormat="1" ht="15">
      <c r="A74" s="36"/>
      <c r="B74" s="41"/>
      <c r="C74" s="41"/>
      <c r="D74" s="31"/>
      <c r="E74" s="22"/>
      <c r="F74" s="41"/>
      <c r="G74" s="24"/>
      <c r="H74" s="41" t="s">
        <v>35</v>
      </c>
      <c r="I74" s="58">
        <v>4522.48</v>
      </c>
      <c r="J74" s="58">
        <v>0</v>
      </c>
    </row>
    <row r="75" spans="1:10" s="3" customFormat="1" ht="15">
      <c r="A75" s="36"/>
      <c r="B75" s="41"/>
      <c r="C75" s="41"/>
      <c r="D75" s="31"/>
      <c r="E75" s="22"/>
      <c r="F75" s="41"/>
      <c r="G75" s="24"/>
      <c r="H75" s="22" t="s">
        <v>42</v>
      </c>
      <c r="I75" s="58">
        <v>110.6</v>
      </c>
      <c r="J75" s="58">
        <v>0</v>
      </c>
    </row>
    <row r="76" spans="1:10" s="3" customFormat="1" ht="15">
      <c r="A76" s="36"/>
      <c r="B76" s="41"/>
      <c r="C76" s="41"/>
      <c r="D76" s="31"/>
      <c r="E76" s="22"/>
      <c r="F76" s="41"/>
      <c r="G76" s="24"/>
      <c r="H76" s="22" t="s">
        <v>17</v>
      </c>
      <c r="I76" s="58">
        <v>54108.38</v>
      </c>
      <c r="J76" s="58">
        <v>0</v>
      </c>
    </row>
    <row r="77" spans="1:10" s="3" customFormat="1" ht="15">
      <c r="A77" s="36">
        <v>21</v>
      </c>
      <c r="B77" s="29" t="s">
        <v>125</v>
      </c>
      <c r="C77" s="31" t="s">
        <v>126</v>
      </c>
      <c r="D77" s="31" t="s">
        <v>127</v>
      </c>
      <c r="E77" s="31" t="s">
        <v>14</v>
      </c>
      <c r="F77" s="29" t="s">
        <v>128</v>
      </c>
      <c r="G77" s="32" t="s">
        <v>129</v>
      </c>
      <c r="H77" s="22" t="s">
        <v>23</v>
      </c>
      <c r="I77" s="74">
        <v>42424.66</v>
      </c>
      <c r="J77" s="54">
        <v>0</v>
      </c>
    </row>
    <row r="78" spans="1:10" s="3" customFormat="1" ht="15">
      <c r="A78" s="36"/>
      <c r="B78" s="29"/>
      <c r="C78" s="31"/>
      <c r="D78" s="31"/>
      <c r="E78" s="31"/>
      <c r="F78" s="29"/>
      <c r="G78" s="32"/>
      <c r="H78" s="22" t="s">
        <v>35</v>
      </c>
      <c r="I78" s="74">
        <v>2969.7299999999996</v>
      </c>
      <c r="J78" s="54">
        <v>0</v>
      </c>
    </row>
    <row r="79" spans="1:10" s="3" customFormat="1" ht="15">
      <c r="A79" s="36"/>
      <c r="B79" s="29"/>
      <c r="C79" s="31"/>
      <c r="D79" s="31"/>
      <c r="E79" s="31"/>
      <c r="F79" s="29"/>
      <c r="G79" s="32"/>
      <c r="H79" s="22" t="s">
        <v>17</v>
      </c>
      <c r="I79" s="75">
        <v>45394.39</v>
      </c>
      <c r="J79" s="76">
        <v>0</v>
      </c>
    </row>
    <row r="80" spans="1:10" s="3" customFormat="1" ht="15">
      <c r="A80" s="36">
        <v>22</v>
      </c>
      <c r="B80" s="29" t="s">
        <v>130</v>
      </c>
      <c r="C80" s="29" t="s">
        <v>131</v>
      </c>
      <c r="D80" s="29" t="s">
        <v>132</v>
      </c>
      <c r="E80" s="31" t="s">
        <v>14</v>
      </c>
      <c r="F80" s="29" t="s">
        <v>133</v>
      </c>
      <c r="G80" s="30" t="s">
        <v>134</v>
      </c>
      <c r="H80" s="67" t="s">
        <v>23</v>
      </c>
      <c r="I80" s="58">
        <v>36842.11</v>
      </c>
      <c r="J80" s="54">
        <v>0</v>
      </c>
    </row>
    <row r="81" spans="1:10" s="3" customFormat="1" ht="15">
      <c r="A81" s="36"/>
      <c r="B81" s="29"/>
      <c r="C81" s="29"/>
      <c r="D81" s="29"/>
      <c r="E81" s="31"/>
      <c r="F81" s="29"/>
      <c r="G81" s="30"/>
      <c r="H81" s="22" t="s">
        <v>17</v>
      </c>
      <c r="I81" s="58">
        <v>36842.11</v>
      </c>
      <c r="J81" s="58">
        <v>0</v>
      </c>
    </row>
    <row r="82" spans="1:10" s="3" customFormat="1" ht="15">
      <c r="A82" s="36">
        <v>23</v>
      </c>
      <c r="B82" s="41" t="s">
        <v>135</v>
      </c>
      <c r="C82" s="17" t="s">
        <v>136</v>
      </c>
      <c r="D82" s="17" t="s">
        <v>137</v>
      </c>
      <c r="E82" s="41" t="s">
        <v>14</v>
      </c>
      <c r="F82" s="29" t="s">
        <v>138</v>
      </c>
      <c r="G82" s="32" t="s">
        <v>139</v>
      </c>
      <c r="H82" s="22" t="s">
        <v>23</v>
      </c>
      <c r="I82" s="63">
        <v>135756.65</v>
      </c>
      <c r="J82" s="58">
        <v>86188.17</v>
      </c>
    </row>
    <row r="83" spans="1:10" s="3" customFormat="1" ht="15">
      <c r="A83" s="36"/>
      <c r="B83" s="41"/>
      <c r="C83" s="17"/>
      <c r="D83" s="17"/>
      <c r="E83" s="41"/>
      <c r="F83" s="29"/>
      <c r="G83" s="32"/>
      <c r="H83" s="22" t="s">
        <v>35</v>
      </c>
      <c r="I83" s="63">
        <v>9502.96</v>
      </c>
      <c r="J83" s="58">
        <v>6033.17</v>
      </c>
    </row>
    <row r="84" spans="1:10" s="3" customFormat="1" ht="15">
      <c r="A84" s="36"/>
      <c r="B84" s="41"/>
      <c r="C84" s="17"/>
      <c r="D84" s="17"/>
      <c r="E84" s="41"/>
      <c r="F84" s="29"/>
      <c r="G84" s="32"/>
      <c r="H84" s="22" t="s">
        <v>29</v>
      </c>
      <c r="I84" s="63">
        <v>2064.5</v>
      </c>
      <c r="J84" s="63">
        <v>2064.5</v>
      </c>
    </row>
    <row r="85" spans="1:10" s="3" customFormat="1" ht="15">
      <c r="A85" s="36"/>
      <c r="B85" s="41"/>
      <c r="C85" s="17"/>
      <c r="D85" s="17"/>
      <c r="E85" s="41"/>
      <c r="F85" s="29"/>
      <c r="G85" s="32"/>
      <c r="H85" s="22" t="s">
        <v>42</v>
      </c>
      <c r="I85" s="63">
        <v>935.5</v>
      </c>
      <c r="J85" s="63">
        <v>935.5</v>
      </c>
    </row>
    <row r="86" spans="1:10" s="3" customFormat="1" ht="15">
      <c r="A86" s="36"/>
      <c r="B86" s="41"/>
      <c r="C86" s="17"/>
      <c r="D86" s="17"/>
      <c r="E86" s="41"/>
      <c r="F86" s="29"/>
      <c r="G86" s="32"/>
      <c r="H86" s="22" t="s">
        <v>17</v>
      </c>
      <c r="I86" s="63">
        <v>148259.61</v>
      </c>
      <c r="J86" s="63">
        <v>95221.34</v>
      </c>
    </row>
    <row r="87" spans="1:10" s="3" customFormat="1" ht="15">
      <c r="A87" s="36">
        <v>24</v>
      </c>
      <c r="B87" s="41" t="s">
        <v>140</v>
      </c>
      <c r="C87" s="17" t="s">
        <v>141</v>
      </c>
      <c r="D87" s="17" t="s">
        <v>142</v>
      </c>
      <c r="E87" s="41" t="s">
        <v>14</v>
      </c>
      <c r="F87" s="29" t="s">
        <v>143</v>
      </c>
      <c r="G87" s="32" t="s">
        <v>144</v>
      </c>
      <c r="H87" s="22" t="s">
        <v>23</v>
      </c>
      <c r="I87" s="58">
        <v>131006.67</v>
      </c>
      <c r="J87" s="58">
        <v>33094.57</v>
      </c>
    </row>
    <row r="88" spans="1:10" s="3" customFormat="1" ht="15">
      <c r="A88" s="36"/>
      <c r="B88" s="41"/>
      <c r="C88" s="17"/>
      <c r="D88" s="17"/>
      <c r="E88" s="41"/>
      <c r="F88" s="29"/>
      <c r="G88" s="32"/>
      <c r="H88" s="22" t="s">
        <v>29</v>
      </c>
      <c r="I88" s="58">
        <v>11408.67</v>
      </c>
      <c r="J88" s="58">
        <v>0</v>
      </c>
    </row>
    <row r="89" spans="1:10" s="3" customFormat="1" ht="15">
      <c r="A89" s="36"/>
      <c r="B89" s="41"/>
      <c r="C89" s="17"/>
      <c r="D89" s="17"/>
      <c r="E89" s="41"/>
      <c r="F89" s="29"/>
      <c r="G89" s="32"/>
      <c r="H89" s="22" t="s">
        <v>35</v>
      </c>
      <c r="I89" s="63">
        <v>9170.46</v>
      </c>
      <c r="J89" s="63">
        <v>2316.62</v>
      </c>
    </row>
    <row r="90" spans="1:10" s="3" customFormat="1" ht="15">
      <c r="A90" s="36"/>
      <c r="B90" s="41"/>
      <c r="C90" s="17"/>
      <c r="D90" s="17"/>
      <c r="E90" s="41"/>
      <c r="F90" s="29"/>
      <c r="G90" s="32"/>
      <c r="H90" s="22" t="s">
        <v>42</v>
      </c>
      <c r="I90" s="63">
        <v>750.5</v>
      </c>
      <c r="J90" s="58">
        <v>443.1</v>
      </c>
    </row>
    <row r="91" spans="1:10" s="3" customFormat="1" ht="15">
      <c r="A91" s="36"/>
      <c r="B91" s="41"/>
      <c r="C91" s="17"/>
      <c r="D91" s="17"/>
      <c r="E91" s="41"/>
      <c r="F91" s="29"/>
      <c r="G91" s="32"/>
      <c r="H91" s="22" t="s">
        <v>17</v>
      </c>
      <c r="I91" s="63">
        <v>116482.01</v>
      </c>
      <c r="J91" s="63">
        <v>35411.19</v>
      </c>
    </row>
    <row r="92" spans="1:10" s="3" customFormat="1" ht="15">
      <c r="A92" s="19">
        <v>25</v>
      </c>
      <c r="B92" s="22" t="s">
        <v>145</v>
      </c>
      <c r="C92" s="31" t="s">
        <v>146</v>
      </c>
      <c r="D92" s="22" t="s">
        <v>147</v>
      </c>
      <c r="E92" s="31" t="s">
        <v>14</v>
      </c>
      <c r="F92" s="143" t="s">
        <v>148</v>
      </c>
      <c r="G92" s="32" t="s">
        <v>149</v>
      </c>
      <c r="H92" s="25" t="s">
        <v>29</v>
      </c>
      <c r="I92" s="77">
        <v>71.94</v>
      </c>
      <c r="J92" s="77">
        <v>0</v>
      </c>
    </row>
    <row r="93" spans="1:10" s="3" customFormat="1" ht="15">
      <c r="A93" s="19"/>
      <c r="B93" s="19"/>
      <c r="C93" s="33"/>
      <c r="D93" s="19"/>
      <c r="E93" s="33"/>
      <c r="F93" s="33"/>
      <c r="G93" s="34"/>
      <c r="H93" s="25" t="s">
        <v>17</v>
      </c>
      <c r="I93" s="77">
        <v>71.94</v>
      </c>
      <c r="J93" s="77">
        <v>0</v>
      </c>
    </row>
    <row r="94" spans="1:10" s="3" customFormat="1" ht="15">
      <c r="A94" s="35">
        <v>26</v>
      </c>
      <c r="B94" s="36" t="s">
        <v>150</v>
      </c>
      <c r="C94" s="37" t="s">
        <v>151</v>
      </c>
      <c r="D94" s="36" t="s">
        <v>152</v>
      </c>
      <c r="E94" s="17" t="s">
        <v>14</v>
      </c>
      <c r="F94" s="145" t="s">
        <v>153</v>
      </c>
      <c r="G94" s="24" t="s">
        <v>154</v>
      </c>
      <c r="H94" s="25" t="s">
        <v>29</v>
      </c>
      <c r="I94" s="60">
        <v>117540.63</v>
      </c>
      <c r="J94" s="62">
        <v>0</v>
      </c>
    </row>
    <row r="95" spans="1:10" s="3" customFormat="1" ht="15">
      <c r="A95" s="35"/>
      <c r="B95" s="35"/>
      <c r="C95" s="38"/>
      <c r="D95" s="35"/>
      <c r="E95" s="39"/>
      <c r="F95" s="39"/>
      <c r="G95" s="40"/>
      <c r="H95" s="25" t="s">
        <v>35</v>
      </c>
      <c r="I95" s="60">
        <v>38493.7</v>
      </c>
      <c r="J95" s="62">
        <v>0</v>
      </c>
    </row>
    <row r="96" spans="1:10" s="3" customFormat="1" ht="15">
      <c r="A96" s="35"/>
      <c r="B96" s="35"/>
      <c r="C96" s="38"/>
      <c r="D96" s="35"/>
      <c r="E96" s="39"/>
      <c r="F96" s="39"/>
      <c r="G96" s="40"/>
      <c r="H96" s="25" t="s">
        <v>42</v>
      </c>
      <c r="I96" s="60">
        <v>1039.8</v>
      </c>
      <c r="J96" s="62">
        <v>0</v>
      </c>
    </row>
    <row r="97" spans="1:10" s="3" customFormat="1" ht="15">
      <c r="A97" s="35"/>
      <c r="B97" s="35"/>
      <c r="C97" s="38"/>
      <c r="D97" s="35"/>
      <c r="E97" s="39"/>
      <c r="F97" s="39"/>
      <c r="G97" s="40"/>
      <c r="H97" s="25" t="s">
        <v>23</v>
      </c>
      <c r="I97" s="62">
        <v>549909.88</v>
      </c>
      <c r="J97" s="62">
        <v>0</v>
      </c>
    </row>
    <row r="98" spans="1:10" s="3" customFormat="1" ht="15">
      <c r="A98" s="35"/>
      <c r="B98" s="35"/>
      <c r="C98" s="38"/>
      <c r="D98" s="35"/>
      <c r="E98" s="39"/>
      <c r="F98" s="39"/>
      <c r="G98" s="40"/>
      <c r="H98" s="25" t="s">
        <v>17</v>
      </c>
      <c r="I98" s="60">
        <f>SUM(I94:I97)</f>
        <v>706984.01</v>
      </c>
      <c r="J98" s="62">
        <v>0</v>
      </c>
    </row>
    <row r="99" spans="1:10" s="3" customFormat="1" ht="15">
      <c r="A99" s="35">
        <v>27</v>
      </c>
      <c r="B99" s="141" t="s">
        <v>155</v>
      </c>
      <c r="C99" s="37" t="s">
        <v>156</v>
      </c>
      <c r="D99" s="36" t="s">
        <v>157</v>
      </c>
      <c r="E99" s="17" t="s">
        <v>14</v>
      </c>
      <c r="F99" s="145" t="s">
        <v>158</v>
      </c>
      <c r="G99" s="24" t="s">
        <v>159</v>
      </c>
      <c r="H99" s="25" t="s">
        <v>44</v>
      </c>
      <c r="I99" s="60">
        <v>148134.4</v>
      </c>
      <c r="J99" s="62">
        <v>0</v>
      </c>
    </row>
    <row r="100" spans="1:10" s="3" customFormat="1" ht="15">
      <c r="A100" s="35"/>
      <c r="B100" s="35"/>
      <c r="C100" s="38"/>
      <c r="D100" s="35"/>
      <c r="E100" s="39"/>
      <c r="F100" s="39"/>
      <c r="G100" s="40"/>
      <c r="H100" s="25" t="s">
        <v>17</v>
      </c>
      <c r="I100" s="60">
        <v>148134.4</v>
      </c>
      <c r="J100" s="62">
        <v>0</v>
      </c>
    </row>
    <row r="101" spans="1:10" s="3" customFormat="1" ht="15">
      <c r="A101" s="39">
        <v>28</v>
      </c>
      <c r="B101" s="17" t="s">
        <v>160</v>
      </c>
      <c r="C101" s="17" t="s">
        <v>161</v>
      </c>
      <c r="D101" s="17" t="s">
        <v>162</v>
      </c>
      <c r="E101" s="17" t="s">
        <v>14</v>
      </c>
      <c r="F101" s="145" t="s">
        <v>163</v>
      </c>
      <c r="G101" s="24" t="s">
        <v>164</v>
      </c>
      <c r="H101" s="17" t="s">
        <v>23</v>
      </c>
      <c r="I101" s="78">
        <v>915529.3699999999</v>
      </c>
      <c r="J101" s="56">
        <v>0</v>
      </c>
    </row>
    <row r="102" spans="1:10" s="3" customFormat="1" ht="15">
      <c r="A102" s="39"/>
      <c r="B102" s="17"/>
      <c r="C102" s="17"/>
      <c r="D102" s="17"/>
      <c r="E102" s="17"/>
      <c r="F102" s="17"/>
      <c r="G102" s="24"/>
      <c r="H102" s="17" t="s">
        <v>17</v>
      </c>
      <c r="I102" s="78">
        <v>915529.3699999999</v>
      </c>
      <c r="J102" s="56">
        <v>0</v>
      </c>
    </row>
    <row r="103" spans="1:10" s="3" customFormat="1" ht="15">
      <c r="A103" s="39">
        <v>29</v>
      </c>
      <c r="B103" s="145" t="s">
        <v>165</v>
      </c>
      <c r="C103" s="17" t="s">
        <v>166</v>
      </c>
      <c r="D103" s="17" t="s">
        <v>167</v>
      </c>
      <c r="E103" s="17" t="s">
        <v>14</v>
      </c>
      <c r="F103" s="145" t="s">
        <v>168</v>
      </c>
      <c r="G103" s="24" t="s">
        <v>169</v>
      </c>
      <c r="H103" s="25" t="s">
        <v>44</v>
      </c>
      <c r="I103" s="56">
        <v>199832.81</v>
      </c>
      <c r="J103" s="56">
        <v>0</v>
      </c>
    </row>
    <row r="104" spans="1:10" s="3" customFormat="1" ht="15">
      <c r="A104" s="39"/>
      <c r="B104" s="17"/>
      <c r="C104" s="17"/>
      <c r="D104" s="17"/>
      <c r="E104" s="17"/>
      <c r="F104" s="17"/>
      <c r="G104" s="24"/>
      <c r="H104" s="17" t="s">
        <v>17</v>
      </c>
      <c r="I104" s="56">
        <v>199832.81</v>
      </c>
      <c r="J104" s="56">
        <v>0</v>
      </c>
    </row>
    <row r="105" spans="1:10" s="3" customFormat="1" ht="15">
      <c r="A105" s="29" t="s">
        <v>170</v>
      </c>
      <c r="B105" s="29" t="s">
        <v>171</v>
      </c>
      <c r="C105" s="29" t="s">
        <v>172</v>
      </c>
      <c r="D105" s="29" t="s">
        <v>173</v>
      </c>
      <c r="E105" s="29" t="s">
        <v>14</v>
      </c>
      <c r="F105" s="29" t="s">
        <v>174</v>
      </c>
      <c r="G105" s="30" t="s">
        <v>175</v>
      </c>
      <c r="H105" s="41" t="s">
        <v>29</v>
      </c>
      <c r="I105" s="56">
        <v>39232.68</v>
      </c>
      <c r="J105" s="56">
        <v>0</v>
      </c>
    </row>
    <row r="106" spans="1:10" s="3" customFormat="1" ht="15">
      <c r="A106" s="29"/>
      <c r="B106" s="29"/>
      <c r="C106" s="29"/>
      <c r="D106" s="29"/>
      <c r="E106" s="29"/>
      <c r="F106" s="29"/>
      <c r="G106" s="30"/>
      <c r="H106" s="41" t="s">
        <v>35</v>
      </c>
      <c r="I106" s="56">
        <v>200.99</v>
      </c>
      <c r="J106" s="56">
        <v>0</v>
      </c>
    </row>
    <row r="107" spans="1:10" s="3" customFormat="1" ht="15">
      <c r="A107" s="29"/>
      <c r="B107" s="29"/>
      <c r="C107" s="29"/>
      <c r="D107" s="29"/>
      <c r="E107" s="29"/>
      <c r="F107" s="29"/>
      <c r="G107" s="30"/>
      <c r="H107" s="41" t="s">
        <v>23</v>
      </c>
      <c r="I107" s="56">
        <v>5742.58</v>
      </c>
      <c r="J107" s="56">
        <v>0</v>
      </c>
    </row>
    <row r="108" spans="1:10" s="3" customFormat="1" ht="15">
      <c r="A108" s="29"/>
      <c r="B108" s="29"/>
      <c r="C108" s="29"/>
      <c r="D108" s="29"/>
      <c r="E108" s="29"/>
      <c r="F108" s="29"/>
      <c r="G108" s="30"/>
      <c r="H108" s="17" t="s">
        <v>17</v>
      </c>
      <c r="I108" s="56">
        <f>SUM(I105:I107)</f>
        <v>45176.25</v>
      </c>
      <c r="J108" s="56">
        <v>0</v>
      </c>
    </row>
    <row r="109" spans="1:10" s="3" customFormat="1" ht="15">
      <c r="A109" s="68">
        <v>31</v>
      </c>
      <c r="B109" s="44" t="s">
        <v>176</v>
      </c>
      <c r="C109" s="44" t="s">
        <v>177</v>
      </c>
      <c r="D109" s="44" t="s">
        <v>178</v>
      </c>
      <c r="E109" s="44" t="s">
        <v>14</v>
      </c>
      <c r="F109" s="44" t="s">
        <v>179</v>
      </c>
      <c r="G109" s="46" t="s">
        <v>180</v>
      </c>
      <c r="H109" s="22" t="s">
        <v>29</v>
      </c>
      <c r="I109" s="56">
        <v>5514.66</v>
      </c>
      <c r="J109" s="56">
        <v>0</v>
      </c>
    </row>
    <row r="110" spans="1:10" s="3" customFormat="1" ht="15">
      <c r="A110" s="68"/>
      <c r="B110" s="44"/>
      <c r="C110" s="44"/>
      <c r="D110" s="44"/>
      <c r="E110" s="44"/>
      <c r="F110" s="44"/>
      <c r="G110" s="46"/>
      <c r="H110" s="17" t="s">
        <v>17</v>
      </c>
      <c r="I110" s="56">
        <v>5514.66</v>
      </c>
      <c r="J110" s="56">
        <v>0</v>
      </c>
    </row>
    <row r="111" spans="1:10" s="3" customFormat="1" ht="15">
      <c r="A111" s="22">
        <v>32</v>
      </c>
      <c r="B111" s="22" t="s">
        <v>181</v>
      </c>
      <c r="C111" s="31" t="s">
        <v>182</v>
      </c>
      <c r="D111" s="31" t="s">
        <v>183</v>
      </c>
      <c r="E111" s="31" t="s">
        <v>14</v>
      </c>
      <c r="F111" s="29" t="s">
        <v>184</v>
      </c>
      <c r="G111" s="32" t="s">
        <v>185</v>
      </c>
      <c r="H111" s="69" t="s">
        <v>29</v>
      </c>
      <c r="I111" s="79">
        <v>520.36</v>
      </c>
      <c r="J111" s="79">
        <v>0</v>
      </c>
    </row>
    <row r="112" spans="1:10" s="3" customFormat="1" ht="15">
      <c r="A112" s="22"/>
      <c r="B112" s="22"/>
      <c r="C112" s="31"/>
      <c r="D112" s="31"/>
      <c r="E112" s="31"/>
      <c r="F112" s="29"/>
      <c r="G112" s="32"/>
      <c r="H112" s="69" t="s">
        <v>23</v>
      </c>
      <c r="I112" s="79">
        <v>291.1</v>
      </c>
      <c r="J112" s="79">
        <v>0</v>
      </c>
    </row>
    <row r="113" spans="1:10" s="3" customFormat="1" ht="15">
      <c r="A113" s="22"/>
      <c r="B113" s="22"/>
      <c r="C113" s="31"/>
      <c r="D113" s="31"/>
      <c r="E113" s="31"/>
      <c r="F113" s="29"/>
      <c r="G113" s="32"/>
      <c r="H113" s="69" t="s">
        <v>17</v>
      </c>
      <c r="I113" s="79">
        <f>SUM(I111:I112)</f>
        <v>811.46</v>
      </c>
      <c r="J113" s="79">
        <v>0</v>
      </c>
    </row>
    <row r="114" spans="1:10" s="3" customFormat="1" ht="15">
      <c r="A114" s="22">
        <v>33</v>
      </c>
      <c r="B114" s="22" t="s">
        <v>186</v>
      </c>
      <c r="C114" s="31" t="s">
        <v>187</v>
      </c>
      <c r="D114" s="31" t="s">
        <v>188</v>
      </c>
      <c r="E114" s="31" t="s">
        <v>14</v>
      </c>
      <c r="F114" s="29" t="s">
        <v>189</v>
      </c>
      <c r="G114" s="32" t="s">
        <v>190</v>
      </c>
      <c r="H114" s="69" t="s">
        <v>29</v>
      </c>
      <c r="I114" s="79">
        <v>769.35</v>
      </c>
      <c r="J114" s="79">
        <v>0</v>
      </c>
    </row>
    <row r="115" spans="1:10" s="3" customFormat="1" ht="15">
      <c r="A115" s="22"/>
      <c r="B115" s="22"/>
      <c r="C115" s="31"/>
      <c r="D115" s="31"/>
      <c r="E115" s="31"/>
      <c r="F115" s="29"/>
      <c r="G115" s="32"/>
      <c r="H115" s="69" t="s">
        <v>35</v>
      </c>
      <c r="I115" s="78">
        <v>2171.01</v>
      </c>
      <c r="J115" s="79">
        <v>0</v>
      </c>
    </row>
    <row r="116" spans="1:10" s="3" customFormat="1" ht="15">
      <c r="A116" s="22"/>
      <c r="B116" s="22"/>
      <c r="C116" s="31"/>
      <c r="D116" s="31"/>
      <c r="E116" s="31"/>
      <c r="F116" s="29"/>
      <c r="G116" s="32"/>
      <c r="H116" s="69" t="s">
        <v>23</v>
      </c>
      <c r="I116" s="79">
        <v>62028.98</v>
      </c>
      <c r="J116" s="79">
        <v>0</v>
      </c>
    </row>
    <row r="117" spans="1:10" s="3" customFormat="1" ht="15">
      <c r="A117" s="22"/>
      <c r="B117" s="22"/>
      <c r="C117" s="31"/>
      <c r="D117" s="31"/>
      <c r="E117" s="31"/>
      <c r="F117" s="29"/>
      <c r="G117" s="32"/>
      <c r="H117" s="69" t="s">
        <v>16</v>
      </c>
      <c r="I117" s="79">
        <v>165.9</v>
      </c>
      <c r="J117" s="79">
        <v>0</v>
      </c>
    </row>
    <row r="118" spans="1:10" s="3" customFormat="1" ht="15">
      <c r="A118" s="22"/>
      <c r="B118" s="22"/>
      <c r="C118" s="31"/>
      <c r="D118" s="31"/>
      <c r="E118" s="31"/>
      <c r="F118" s="29"/>
      <c r="G118" s="32"/>
      <c r="H118" s="69" t="s">
        <v>17</v>
      </c>
      <c r="I118" s="79">
        <v>65135.240000000005</v>
      </c>
      <c r="J118" s="79">
        <v>0</v>
      </c>
    </row>
    <row r="119" spans="1:10" s="3" customFormat="1" ht="15">
      <c r="A119" s="22">
        <v>34</v>
      </c>
      <c r="B119" s="22" t="s">
        <v>191</v>
      </c>
      <c r="C119" s="31" t="s">
        <v>192</v>
      </c>
      <c r="D119" s="31" t="s">
        <v>193</v>
      </c>
      <c r="E119" s="31" t="s">
        <v>14</v>
      </c>
      <c r="F119" s="29" t="s">
        <v>194</v>
      </c>
      <c r="G119" s="32" t="s">
        <v>195</v>
      </c>
      <c r="H119" s="69" t="s">
        <v>29</v>
      </c>
      <c r="I119" s="79">
        <v>8458.09</v>
      </c>
      <c r="J119" s="79">
        <v>0</v>
      </c>
    </row>
    <row r="120" spans="1:10" s="3" customFormat="1" ht="15">
      <c r="A120" s="22"/>
      <c r="B120" s="22"/>
      <c r="C120" s="31"/>
      <c r="D120" s="31"/>
      <c r="E120" s="31"/>
      <c r="F120" s="29"/>
      <c r="G120" s="32"/>
      <c r="H120" s="69" t="s">
        <v>17</v>
      </c>
      <c r="I120" s="79">
        <v>8458.09</v>
      </c>
      <c r="J120" s="79">
        <v>0</v>
      </c>
    </row>
    <row r="121" spans="1:10" s="3" customFormat="1" ht="15">
      <c r="A121" s="22">
        <v>35</v>
      </c>
      <c r="B121" s="146" t="s">
        <v>196</v>
      </c>
      <c r="C121" s="31" t="s">
        <v>197</v>
      </c>
      <c r="D121" s="69" t="s">
        <v>198</v>
      </c>
      <c r="E121" s="69" t="s">
        <v>14</v>
      </c>
      <c r="F121" s="147" t="s">
        <v>199</v>
      </c>
      <c r="G121" s="72" t="s">
        <v>200</v>
      </c>
      <c r="H121" s="69" t="s">
        <v>23</v>
      </c>
      <c r="I121" s="79">
        <v>84778.13</v>
      </c>
      <c r="J121" s="79">
        <v>0</v>
      </c>
    </row>
    <row r="122" spans="1:10" s="3" customFormat="1" ht="15">
      <c r="A122" s="22"/>
      <c r="B122" s="70"/>
      <c r="C122" s="31"/>
      <c r="D122" s="69"/>
      <c r="E122" s="69"/>
      <c r="F122" s="71"/>
      <c r="G122" s="72"/>
      <c r="H122" s="69" t="s">
        <v>17</v>
      </c>
      <c r="I122" s="79">
        <v>84778.13</v>
      </c>
      <c r="J122" s="80">
        <v>0</v>
      </c>
    </row>
    <row r="123" spans="1:10" s="3" customFormat="1" ht="15">
      <c r="A123" s="20">
        <v>36</v>
      </c>
      <c r="B123" s="50" t="s">
        <v>201</v>
      </c>
      <c r="C123" s="44" t="s">
        <v>202</v>
      </c>
      <c r="D123" s="50" t="s">
        <v>203</v>
      </c>
      <c r="E123" s="50" t="s">
        <v>14</v>
      </c>
      <c r="F123" s="44" t="s">
        <v>204</v>
      </c>
      <c r="G123" s="46" t="s">
        <v>205</v>
      </c>
      <c r="H123" s="41" t="s">
        <v>35</v>
      </c>
      <c r="I123" s="58">
        <v>68.7</v>
      </c>
      <c r="J123" s="58">
        <v>41.7</v>
      </c>
    </row>
    <row r="124" spans="1:10" s="3" customFormat="1" ht="15">
      <c r="A124" s="20"/>
      <c r="B124" s="50"/>
      <c r="C124" s="44"/>
      <c r="D124" s="50"/>
      <c r="E124" s="50"/>
      <c r="F124" s="44"/>
      <c r="G124" s="46"/>
      <c r="H124" s="41" t="s">
        <v>23</v>
      </c>
      <c r="I124" s="58">
        <v>1962.77</v>
      </c>
      <c r="J124" s="58">
        <v>1191.41</v>
      </c>
    </row>
    <row r="125" spans="1:10" s="3" customFormat="1" ht="15">
      <c r="A125" s="20"/>
      <c r="B125" s="50"/>
      <c r="C125" s="44"/>
      <c r="D125" s="50"/>
      <c r="E125" s="50"/>
      <c r="F125" s="44"/>
      <c r="G125" s="46"/>
      <c r="H125" s="41" t="s">
        <v>17</v>
      </c>
      <c r="I125" s="58">
        <f>SUM(I123:I124)</f>
        <v>2031.47</v>
      </c>
      <c r="J125" s="58">
        <v>1233.11</v>
      </c>
    </row>
    <row r="126" spans="1:10" s="3" customFormat="1" ht="15">
      <c r="A126" s="20">
        <v>37</v>
      </c>
      <c r="B126" s="50" t="s">
        <v>206</v>
      </c>
      <c r="C126" s="44" t="s">
        <v>207</v>
      </c>
      <c r="D126" s="50" t="s">
        <v>208</v>
      </c>
      <c r="E126" s="50" t="s">
        <v>14</v>
      </c>
      <c r="F126" s="44" t="s">
        <v>209</v>
      </c>
      <c r="G126" s="46" t="s">
        <v>210</v>
      </c>
      <c r="H126" s="41" t="s">
        <v>44</v>
      </c>
      <c r="I126" s="58">
        <v>245284</v>
      </c>
      <c r="J126" s="58">
        <v>0</v>
      </c>
    </row>
    <row r="127" spans="1:10" s="3" customFormat="1" ht="15">
      <c r="A127" s="20"/>
      <c r="B127" s="50"/>
      <c r="C127" s="44"/>
      <c r="D127" s="50"/>
      <c r="E127" s="50"/>
      <c r="F127" s="44"/>
      <c r="G127" s="46"/>
      <c r="H127" s="41" t="s">
        <v>17</v>
      </c>
      <c r="I127" s="58">
        <v>245284</v>
      </c>
      <c r="J127" s="58">
        <v>0</v>
      </c>
    </row>
    <row r="128" spans="1:10" s="3" customFormat="1" ht="15">
      <c r="A128" s="33">
        <v>38</v>
      </c>
      <c r="B128" s="31" t="s">
        <v>211</v>
      </c>
      <c r="C128" s="31" t="s">
        <v>212</v>
      </c>
      <c r="D128" s="31" t="s">
        <v>213</v>
      </c>
      <c r="E128" s="31" t="s">
        <v>14</v>
      </c>
      <c r="F128" s="143" t="s">
        <v>214</v>
      </c>
      <c r="G128" s="32" t="s">
        <v>215</v>
      </c>
      <c r="H128" s="17" t="s">
        <v>23</v>
      </c>
      <c r="I128" s="17">
        <v>5560.98</v>
      </c>
      <c r="J128" s="56">
        <v>0</v>
      </c>
    </row>
    <row r="129" spans="1:10" s="3" customFormat="1" ht="15">
      <c r="A129" s="33"/>
      <c r="B129" s="33"/>
      <c r="C129" s="33"/>
      <c r="D129" s="33"/>
      <c r="E129" s="33"/>
      <c r="F129" s="33"/>
      <c r="G129" s="34"/>
      <c r="H129" s="17" t="s">
        <v>29</v>
      </c>
      <c r="I129" s="17">
        <v>7149.47</v>
      </c>
      <c r="J129" s="77">
        <v>634.21</v>
      </c>
    </row>
    <row r="130" spans="1:10" s="3" customFormat="1" ht="15">
      <c r="A130" s="33"/>
      <c r="B130" s="33"/>
      <c r="C130" s="33"/>
      <c r="D130" s="33"/>
      <c r="E130" s="33"/>
      <c r="F130" s="33"/>
      <c r="G130" s="34"/>
      <c r="H130" s="17" t="s">
        <v>35</v>
      </c>
      <c r="I130" s="17">
        <v>194.62</v>
      </c>
      <c r="J130" s="56">
        <v>0</v>
      </c>
    </row>
    <row r="131" spans="1:10" s="3" customFormat="1" ht="15">
      <c r="A131" s="33"/>
      <c r="B131" s="33"/>
      <c r="C131" s="33"/>
      <c r="D131" s="33"/>
      <c r="E131" s="33"/>
      <c r="F131" s="33"/>
      <c r="G131" s="34"/>
      <c r="H131" s="17" t="s">
        <v>17</v>
      </c>
      <c r="I131" s="17">
        <f>SUM(I128:I130)</f>
        <v>12905.070000000002</v>
      </c>
      <c r="J131" s="77">
        <v>634.21</v>
      </c>
    </row>
    <row r="132" spans="1:10" s="3" customFormat="1" ht="15">
      <c r="A132" s="33">
        <v>39</v>
      </c>
      <c r="B132" s="143" t="s">
        <v>216</v>
      </c>
      <c r="C132" s="31" t="s">
        <v>217</v>
      </c>
      <c r="D132" s="31" t="s">
        <v>218</v>
      </c>
      <c r="E132" s="31" t="s">
        <v>14</v>
      </c>
      <c r="F132" s="143" t="s">
        <v>219</v>
      </c>
      <c r="G132" s="32" t="s">
        <v>220</v>
      </c>
      <c r="H132" s="17" t="s">
        <v>42</v>
      </c>
      <c r="I132" s="56">
        <v>12.2</v>
      </c>
      <c r="J132" s="86">
        <v>0</v>
      </c>
    </row>
    <row r="133" spans="1:10" s="3" customFormat="1" ht="15">
      <c r="A133" s="33"/>
      <c r="B133" s="33"/>
      <c r="C133" s="33"/>
      <c r="D133" s="33"/>
      <c r="E133" s="33"/>
      <c r="F133" s="33"/>
      <c r="G133" s="34"/>
      <c r="H133" s="41" t="s">
        <v>17</v>
      </c>
      <c r="I133" s="56">
        <v>12.2</v>
      </c>
      <c r="J133" s="86">
        <v>0</v>
      </c>
    </row>
    <row r="134" spans="1:10" s="3" customFormat="1" ht="15">
      <c r="A134" s="29" t="s">
        <v>221</v>
      </c>
      <c r="B134" s="29" t="s">
        <v>222</v>
      </c>
      <c r="C134" s="29" t="s">
        <v>223</v>
      </c>
      <c r="D134" s="29" t="s">
        <v>167</v>
      </c>
      <c r="E134" s="29" t="s">
        <v>14</v>
      </c>
      <c r="F134" s="29" t="s">
        <v>168</v>
      </c>
      <c r="G134" s="30" t="s">
        <v>224</v>
      </c>
      <c r="H134" s="17" t="s">
        <v>44</v>
      </c>
      <c r="I134" s="56">
        <v>583352.09</v>
      </c>
      <c r="J134" s="56">
        <v>0</v>
      </c>
    </row>
    <row r="135" spans="1:10" s="3" customFormat="1" ht="15">
      <c r="A135" s="29"/>
      <c r="B135" s="29"/>
      <c r="C135" s="29"/>
      <c r="D135" s="29"/>
      <c r="E135" s="29"/>
      <c r="F135" s="29"/>
      <c r="G135" s="30"/>
      <c r="H135" s="41" t="s">
        <v>17</v>
      </c>
      <c r="I135" s="56">
        <v>583352.09</v>
      </c>
      <c r="J135" s="56">
        <v>0</v>
      </c>
    </row>
    <row r="136" spans="1:10" s="3" customFormat="1" ht="15">
      <c r="A136" s="36">
        <v>41</v>
      </c>
      <c r="B136" s="22" t="s">
        <v>225</v>
      </c>
      <c r="C136" s="22" t="s">
        <v>226</v>
      </c>
      <c r="D136" s="22" t="s">
        <v>227</v>
      </c>
      <c r="E136" s="22" t="s">
        <v>14</v>
      </c>
      <c r="F136" s="142" t="s">
        <v>228</v>
      </c>
      <c r="G136" s="32" t="s">
        <v>229</v>
      </c>
      <c r="H136" s="22" t="s">
        <v>41</v>
      </c>
      <c r="I136" s="58">
        <v>299999.86</v>
      </c>
      <c r="J136" s="58">
        <v>0</v>
      </c>
    </row>
    <row r="137" spans="1:10" s="3" customFormat="1" ht="15">
      <c r="A137" s="36"/>
      <c r="B137" s="22"/>
      <c r="C137" s="22"/>
      <c r="D137" s="22"/>
      <c r="E137" s="22"/>
      <c r="F137" s="22"/>
      <c r="G137" s="32"/>
      <c r="H137" s="22" t="s">
        <v>17</v>
      </c>
      <c r="I137" s="58">
        <v>299999.86</v>
      </c>
      <c r="J137" s="58">
        <v>0</v>
      </c>
    </row>
    <row r="138" spans="1:10" s="3" customFormat="1" ht="15">
      <c r="A138" s="36">
        <v>42</v>
      </c>
      <c r="B138" s="22" t="s">
        <v>230</v>
      </c>
      <c r="C138" s="22" t="s">
        <v>231</v>
      </c>
      <c r="D138" s="31" t="s">
        <v>232</v>
      </c>
      <c r="E138" s="22" t="s">
        <v>14</v>
      </c>
      <c r="F138" s="143" t="s">
        <v>233</v>
      </c>
      <c r="G138" s="32" t="s">
        <v>234</v>
      </c>
      <c r="H138" s="22" t="s">
        <v>44</v>
      </c>
      <c r="I138" s="87">
        <v>706455.35</v>
      </c>
      <c r="J138" s="58">
        <v>283587.8</v>
      </c>
    </row>
    <row r="139" spans="1:10" s="3" customFormat="1" ht="15">
      <c r="A139" s="36"/>
      <c r="B139" s="22"/>
      <c r="C139" s="22"/>
      <c r="D139" s="31"/>
      <c r="E139" s="22"/>
      <c r="F139" s="31"/>
      <c r="G139" s="32"/>
      <c r="H139" s="22" t="s">
        <v>17</v>
      </c>
      <c r="I139" s="87">
        <v>706455.35</v>
      </c>
      <c r="J139" s="58">
        <v>283587.8</v>
      </c>
    </row>
    <row r="140" spans="1:10" s="3" customFormat="1" ht="15">
      <c r="A140" s="81">
        <v>43</v>
      </c>
      <c r="B140" s="148" t="s">
        <v>235</v>
      </c>
      <c r="C140" s="23" t="s">
        <v>236</v>
      </c>
      <c r="D140" s="23" t="s">
        <v>237</v>
      </c>
      <c r="E140" s="23" t="s">
        <v>14</v>
      </c>
      <c r="F140" s="23" t="s">
        <v>238</v>
      </c>
      <c r="G140" s="26" t="s">
        <v>239</v>
      </c>
      <c r="H140" s="23" t="s">
        <v>29</v>
      </c>
      <c r="I140" s="81">
        <v>841.01</v>
      </c>
      <c r="J140" s="80">
        <v>0</v>
      </c>
    </row>
    <row r="141" spans="1:10" s="3" customFormat="1" ht="15">
      <c r="A141" s="81"/>
      <c r="B141" s="81"/>
      <c r="C141" s="81"/>
      <c r="D141" s="81"/>
      <c r="E141" s="81"/>
      <c r="F141" s="81"/>
      <c r="G141" s="82"/>
      <c r="H141" s="31" t="s">
        <v>17</v>
      </c>
      <c r="I141" s="81">
        <v>841.01</v>
      </c>
      <c r="J141" s="73">
        <v>0</v>
      </c>
    </row>
    <row r="142" spans="1:10" s="3" customFormat="1" ht="15">
      <c r="A142" s="81">
        <v>44</v>
      </c>
      <c r="B142" s="23" t="s">
        <v>240</v>
      </c>
      <c r="C142" s="23" t="s">
        <v>241</v>
      </c>
      <c r="D142" s="23" t="s">
        <v>242</v>
      </c>
      <c r="E142" s="23" t="s">
        <v>14</v>
      </c>
      <c r="F142" s="23" t="s">
        <v>243</v>
      </c>
      <c r="G142" s="26" t="s">
        <v>244</v>
      </c>
      <c r="H142" s="23" t="s">
        <v>29</v>
      </c>
      <c r="I142" s="55">
        <v>1796.06</v>
      </c>
      <c r="J142" s="61">
        <v>0</v>
      </c>
    </row>
    <row r="143" spans="1:10" s="3" customFormat="1" ht="15">
      <c r="A143" s="81"/>
      <c r="B143" s="81"/>
      <c r="C143" s="81"/>
      <c r="D143" s="81"/>
      <c r="E143" s="81"/>
      <c r="F143" s="81"/>
      <c r="G143" s="82"/>
      <c r="H143" s="31" t="s">
        <v>17</v>
      </c>
      <c r="I143" s="55">
        <v>1796.06</v>
      </c>
      <c r="J143" s="61">
        <v>0</v>
      </c>
    </row>
    <row r="144" spans="1:10" s="3" customFormat="1" ht="15">
      <c r="A144" s="81">
        <v>45</v>
      </c>
      <c r="B144" s="23" t="s">
        <v>245</v>
      </c>
      <c r="C144" s="23" t="s">
        <v>246</v>
      </c>
      <c r="D144" s="23" t="s">
        <v>247</v>
      </c>
      <c r="E144" s="23" t="s">
        <v>14</v>
      </c>
      <c r="F144" s="23" t="s">
        <v>248</v>
      </c>
      <c r="G144" s="26" t="s">
        <v>249</v>
      </c>
      <c r="H144" s="31" t="s">
        <v>23</v>
      </c>
      <c r="I144" s="55">
        <v>40180.6</v>
      </c>
      <c r="J144" s="61">
        <v>0</v>
      </c>
    </row>
    <row r="145" spans="1:10" s="3" customFormat="1" ht="15">
      <c r="A145" s="81"/>
      <c r="B145" s="81"/>
      <c r="C145" s="81"/>
      <c r="D145" s="81"/>
      <c r="E145" s="81"/>
      <c r="F145" s="81"/>
      <c r="G145" s="82"/>
      <c r="H145" s="31" t="s">
        <v>17</v>
      </c>
      <c r="I145" s="55">
        <v>40180.6</v>
      </c>
      <c r="J145" s="61">
        <v>0</v>
      </c>
    </row>
    <row r="146" spans="1:10" s="3" customFormat="1" ht="15">
      <c r="A146" s="35">
        <v>46</v>
      </c>
      <c r="B146" s="31" t="s">
        <v>250</v>
      </c>
      <c r="C146" s="31" t="s">
        <v>251</v>
      </c>
      <c r="D146" s="31" t="s">
        <v>252</v>
      </c>
      <c r="E146" s="31" t="s">
        <v>14</v>
      </c>
      <c r="F146" s="31" t="s">
        <v>253</v>
      </c>
      <c r="G146" s="32" t="s">
        <v>254</v>
      </c>
      <c r="H146" s="45" t="s">
        <v>35</v>
      </c>
      <c r="I146" s="88">
        <v>3453.05</v>
      </c>
      <c r="J146" s="88">
        <v>0</v>
      </c>
    </row>
    <row r="147" spans="1:10" s="3" customFormat="1" ht="15">
      <c r="A147" s="35"/>
      <c r="B147" s="31"/>
      <c r="C147" s="31"/>
      <c r="D147" s="31"/>
      <c r="E147" s="31"/>
      <c r="F147" s="31"/>
      <c r="G147" s="32"/>
      <c r="H147" s="45" t="s">
        <v>23</v>
      </c>
      <c r="I147" s="88">
        <v>49329.34</v>
      </c>
      <c r="J147" s="88">
        <v>0</v>
      </c>
    </row>
    <row r="148" spans="1:10" s="3" customFormat="1" ht="15">
      <c r="A148" s="35"/>
      <c r="B148" s="31"/>
      <c r="C148" s="31"/>
      <c r="D148" s="31"/>
      <c r="E148" s="31"/>
      <c r="F148" s="31"/>
      <c r="G148" s="32"/>
      <c r="H148" s="45" t="s">
        <v>17</v>
      </c>
      <c r="I148" s="88">
        <v>52782.9</v>
      </c>
      <c r="J148" s="88">
        <v>0</v>
      </c>
    </row>
    <row r="149" spans="1:10" s="3" customFormat="1" ht="15">
      <c r="A149" s="35">
        <v>47</v>
      </c>
      <c r="B149" s="31" t="s">
        <v>255</v>
      </c>
      <c r="C149" s="31" t="s">
        <v>256</v>
      </c>
      <c r="D149" s="31" t="s">
        <v>257</v>
      </c>
      <c r="E149" s="31" t="s">
        <v>14</v>
      </c>
      <c r="F149" s="31" t="s">
        <v>258</v>
      </c>
      <c r="G149" s="32" t="s">
        <v>259</v>
      </c>
      <c r="H149" s="45" t="s">
        <v>44</v>
      </c>
      <c r="I149" s="88">
        <v>109939.2</v>
      </c>
      <c r="J149" s="88">
        <v>0</v>
      </c>
    </row>
    <row r="150" spans="1:10" s="3" customFormat="1" ht="15">
      <c r="A150" s="35"/>
      <c r="B150" s="31"/>
      <c r="C150" s="31"/>
      <c r="D150" s="31"/>
      <c r="E150" s="31"/>
      <c r="F150" s="31"/>
      <c r="G150" s="32"/>
      <c r="H150" s="45" t="s">
        <v>17</v>
      </c>
      <c r="I150" s="88">
        <v>109939.2</v>
      </c>
      <c r="J150" s="88">
        <v>0</v>
      </c>
    </row>
    <row r="151" spans="1:10" s="3" customFormat="1" ht="15">
      <c r="A151" s="35">
        <v>48</v>
      </c>
      <c r="B151" s="31" t="s">
        <v>260</v>
      </c>
      <c r="C151" s="31" t="s">
        <v>261</v>
      </c>
      <c r="D151" s="29" t="s">
        <v>262</v>
      </c>
      <c r="E151" s="31" t="s">
        <v>14</v>
      </c>
      <c r="F151" s="31" t="s">
        <v>263</v>
      </c>
      <c r="G151" s="32" t="s">
        <v>264</v>
      </c>
      <c r="H151" s="45" t="s">
        <v>42</v>
      </c>
      <c r="I151" s="88">
        <v>446.8</v>
      </c>
      <c r="J151" s="88">
        <v>0</v>
      </c>
    </row>
    <row r="152" spans="1:10" s="3" customFormat="1" ht="15">
      <c r="A152" s="35"/>
      <c r="B152" s="31"/>
      <c r="C152" s="31"/>
      <c r="D152" s="29"/>
      <c r="E152" s="31"/>
      <c r="F152" s="31"/>
      <c r="G152" s="32"/>
      <c r="H152" s="45" t="s">
        <v>35</v>
      </c>
      <c r="I152" s="88">
        <v>17721.86</v>
      </c>
      <c r="J152" s="88">
        <v>0</v>
      </c>
    </row>
    <row r="153" spans="1:10" s="3" customFormat="1" ht="15">
      <c r="A153" s="35"/>
      <c r="B153" s="31"/>
      <c r="C153" s="31"/>
      <c r="D153" s="29"/>
      <c r="E153" s="31"/>
      <c r="F153" s="31"/>
      <c r="G153" s="32"/>
      <c r="H153" s="45" t="s">
        <v>23</v>
      </c>
      <c r="I153" s="88">
        <v>253169.45</v>
      </c>
      <c r="J153" s="88">
        <v>0</v>
      </c>
    </row>
    <row r="154" spans="1:10" s="3" customFormat="1" ht="15">
      <c r="A154" s="35"/>
      <c r="B154" s="31"/>
      <c r="C154" s="31"/>
      <c r="D154" s="29"/>
      <c r="E154" s="31"/>
      <c r="F154" s="31"/>
      <c r="G154" s="32"/>
      <c r="H154" s="45" t="s">
        <v>17</v>
      </c>
      <c r="I154" s="88">
        <v>271338.11</v>
      </c>
      <c r="J154" s="88">
        <v>0</v>
      </c>
    </row>
    <row r="155" spans="1:10" s="3" customFormat="1" ht="15">
      <c r="A155" s="35">
        <v>49</v>
      </c>
      <c r="B155" s="31" t="s">
        <v>265</v>
      </c>
      <c r="C155" s="31" t="s">
        <v>266</v>
      </c>
      <c r="D155" s="31" t="s">
        <v>267</v>
      </c>
      <c r="E155" s="31" t="s">
        <v>14</v>
      </c>
      <c r="F155" s="31" t="s">
        <v>268</v>
      </c>
      <c r="G155" s="32" t="s">
        <v>269</v>
      </c>
      <c r="H155" s="45" t="s">
        <v>29</v>
      </c>
      <c r="I155" s="88">
        <v>13257.1</v>
      </c>
      <c r="J155" s="88">
        <v>0</v>
      </c>
    </row>
    <row r="156" spans="1:10" s="3" customFormat="1" ht="15">
      <c r="A156" s="35"/>
      <c r="B156" s="31"/>
      <c r="C156" s="31"/>
      <c r="D156" s="31"/>
      <c r="E156" s="31"/>
      <c r="F156" s="31"/>
      <c r="G156" s="32"/>
      <c r="H156" s="45" t="s">
        <v>17</v>
      </c>
      <c r="I156" s="88">
        <v>13257.1</v>
      </c>
      <c r="J156" s="88">
        <v>0</v>
      </c>
    </row>
    <row r="157" spans="1:10" s="3" customFormat="1" ht="15">
      <c r="A157" s="35">
        <v>50</v>
      </c>
      <c r="B157" s="31" t="s">
        <v>270</v>
      </c>
      <c r="C157" s="31" t="s">
        <v>271</v>
      </c>
      <c r="D157" s="31" t="s">
        <v>272</v>
      </c>
      <c r="E157" s="31" t="s">
        <v>14</v>
      </c>
      <c r="F157" s="31" t="s">
        <v>273</v>
      </c>
      <c r="G157" s="32" t="s">
        <v>274</v>
      </c>
      <c r="H157" s="45" t="s">
        <v>44</v>
      </c>
      <c r="I157" s="88">
        <v>711475.8</v>
      </c>
      <c r="J157" s="88">
        <v>0</v>
      </c>
    </row>
    <row r="158" spans="1:10" s="3" customFormat="1" ht="15">
      <c r="A158" s="35"/>
      <c r="B158" s="31"/>
      <c r="C158" s="31"/>
      <c r="D158" s="31"/>
      <c r="E158" s="31"/>
      <c r="F158" s="31"/>
      <c r="G158" s="32"/>
      <c r="H158" s="45" t="s">
        <v>17</v>
      </c>
      <c r="I158" s="88">
        <v>711475.8</v>
      </c>
      <c r="J158" s="88">
        <v>0</v>
      </c>
    </row>
    <row r="159" spans="1:10" s="3" customFormat="1" ht="15">
      <c r="A159" s="35">
        <v>51</v>
      </c>
      <c r="B159" s="29" t="s">
        <v>275</v>
      </c>
      <c r="C159" s="31" t="s">
        <v>276</v>
      </c>
      <c r="D159" s="31" t="s">
        <v>277</v>
      </c>
      <c r="E159" s="31" t="s">
        <v>14</v>
      </c>
      <c r="F159" s="29" t="s">
        <v>278</v>
      </c>
      <c r="G159" s="32" t="s">
        <v>279</v>
      </c>
      <c r="H159" s="45" t="s">
        <v>44</v>
      </c>
      <c r="I159" s="88">
        <v>71181.6</v>
      </c>
      <c r="J159" s="88">
        <v>0</v>
      </c>
    </row>
    <row r="160" spans="1:10" s="3" customFormat="1" ht="15">
      <c r="A160" s="35"/>
      <c r="B160" s="29"/>
      <c r="C160" s="31"/>
      <c r="D160" s="31"/>
      <c r="E160" s="31"/>
      <c r="F160" s="29"/>
      <c r="G160" s="32"/>
      <c r="H160" s="45" t="s">
        <v>17</v>
      </c>
      <c r="I160" s="88">
        <v>71181.6</v>
      </c>
      <c r="J160" s="88">
        <v>0</v>
      </c>
    </row>
    <row r="161" spans="1:10" s="3" customFormat="1" ht="15">
      <c r="A161" s="35">
        <v>52</v>
      </c>
      <c r="B161" s="31" t="s">
        <v>280</v>
      </c>
      <c r="C161" s="31" t="s">
        <v>281</v>
      </c>
      <c r="D161" s="31" t="s">
        <v>282</v>
      </c>
      <c r="E161" s="31" t="s">
        <v>14</v>
      </c>
      <c r="F161" s="31" t="s">
        <v>283</v>
      </c>
      <c r="G161" s="32" t="s">
        <v>284</v>
      </c>
      <c r="H161" s="45" t="s">
        <v>23</v>
      </c>
      <c r="I161" s="88">
        <v>12515.29</v>
      </c>
      <c r="J161" s="88">
        <v>0</v>
      </c>
    </row>
    <row r="162" spans="1:10" s="3" customFormat="1" ht="15">
      <c r="A162" s="35"/>
      <c r="B162" s="31"/>
      <c r="C162" s="31"/>
      <c r="D162" s="31"/>
      <c r="E162" s="31"/>
      <c r="F162" s="31"/>
      <c r="G162" s="32"/>
      <c r="H162" s="45" t="s">
        <v>17</v>
      </c>
      <c r="I162" s="88">
        <v>12515.29</v>
      </c>
      <c r="J162" s="88">
        <v>0</v>
      </c>
    </row>
    <row r="163" spans="1:10" s="3" customFormat="1" ht="15">
      <c r="A163" s="35">
        <v>53</v>
      </c>
      <c r="B163" s="31" t="s">
        <v>285</v>
      </c>
      <c r="C163" s="31" t="s">
        <v>286</v>
      </c>
      <c r="D163" s="31" t="s">
        <v>287</v>
      </c>
      <c r="E163" s="31" t="s">
        <v>14</v>
      </c>
      <c r="F163" s="31" t="s">
        <v>288</v>
      </c>
      <c r="G163" s="32" t="s">
        <v>289</v>
      </c>
      <c r="H163" s="45" t="s">
        <v>23</v>
      </c>
      <c r="I163" s="88">
        <v>96386.59</v>
      </c>
      <c r="J163" s="88">
        <v>8349.4</v>
      </c>
    </row>
    <row r="164" spans="1:10" s="3" customFormat="1" ht="15">
      <c r="A164" s="35"/>
      <c r="B164" s="31"/>
      <c r="C164" s="31"/>
      <c r="D164" s="31"/>
      <c r="E164" s="31"/>
      <c r="F164" s="31"/>
      <c r="G164" s="32"/>
      <c r="H164" s="45" t="s">
        <v>35</v>
      </c>
      <c r="I164" s="88">
        <v>6747.05</v>
      </c>
      <c r="J164" s="88">
        <v>584.46</v>
      </c>
    </row>
    <row r="165" spans="1:10" s="3" customFormat="1" ht="15">
      <c r="A165" s="35"/>
      <c r="B165" s="31"/>
      <c r="C165" s="31"/>
      <c r="D165" s="31"/>
      <c r="E165" s="31"/>
      <c r="F165" s="31"/>
      <c r="G165" s="32"/>
      <c r="H165" s="45" t="s">
        <v>42</v>
      </c>
      <c r="I165" s="88">
        <v>270.9</v>
      </c>
      <c r="J165" s="88">
        <v>0</v>
      </c>
    </row>
    <row r="166" spans="1:10" s="3" customFormat="1" ht="15">
      <c r="A166" s="35"/>
      <c r="B166" s="31"/>
      <c r="C166" s="31"/>
      <c r="D166" s="31"/>
      <c r="E166" s="31"/>
      <c r="F166" s="31"/>
      <c r="G166" s="32"/>
      <c r="H166" s="45" t="s">
        <v>17</v>
      </c>
      <c r="I166" s="88">
        <v>103404.54</v>
      </c>
      <c r="J166" s="88">
        <v>8933.86</v>
      </c>
    </row>
    <row r="167" spans="1:10" s="3" customFormat="1" ht="15">
      <c r="A167" s="35">
        <v>54</v>
      </c>
      <c r="B167" s="31" t="s">
        <v>290</v>
      </c>
      <c r="C167" s="17" t="s">
        <v>291</v>
      </c>
      <c r="D167" s="31" t="s">
        <v>292</v>
      </c>
      <c r="E167" s="31" t="s">
        <v>14</v>
      </c>
      <c r="F167" s="31" t="s">
        <v>293</v>
      </c>
      <c r="G167" s="24" t="s">
        <v>294</v>
      </c>
      <c r="H167" s="45" t="s">
        <v>23</v>
      </c>
      <c r="I167" s="88">
        <v>15568.22</v>
      </c>
      <c r="J167" s="88">
        <v>0</v>
      </c>
    </row>
    <row r="168" spans="1:10" s="3" customFormat="1" ht="15">
      <c r="A168" s="35"/>
      <c r="B168" s="31"/>
      <c r="C168" s="17"/>
      <c r="D168" s="31"/>
      <c r="E168" s="31"/>
      <c r="F168" s="31"/>
      <c r="G168" s="24"/>
      <c r="H168" s="45" t="s">
        <v>35</v>
      </c>
      <c r="I168" s="88">
        <v>617.48</v>
      </c>
      <c r="J168" s="88">
        <v>0</v>
      </c>
    </row>
    <row r="169" spans="1:10" s="3" customFormat="1" ht="15">
      <c r="A169" s="35"/>
      <c r="B169" s="31"/>
      <c r="C169" s="17"/>
      <c r="D169" s="31"/>
      <c r="E169" s="31"/>
      <c r="F169" s="31"/>
      <c r="G169" s="24"/>
      <c r="H169" s="45" t="s">
        <v>17</v>
      </c>
      <c r="I169" s="88">
        <v>16185.7</v>
      </c>
      <c r="J169" s="88">
        <v>0</v>
      </c>
    </row>
    <row r="170" spans="1:10" s="3" customFormat="1" ht="15">
      <c r="A170" s="35">
        <v>55</v>
      </c>
      <c r="B170" s="31" t="s">
        <v>295</v>
      </c>
      <c r="C170" s="31" t="s">
        <v>296</v>
      </c>
      <c r="D170" s="31" t="s">
        <v>297</v>
      </c>
      <c r="E170" s="31" t="s">
        <v>14</v>
      </c>
      <c r="F170" s="31" t="s">
        <v>298</v>
      </c>
      <c r="G170" s="32" t="s">
        <v>284</v>
      </c>
      <c r="H170" s="83" t="s">
        <v>35</v>
      </c>
      <c r="I170" s="75">
        <v>15.29</v>
      </c>
      <c r="J170" s="89">
        <v>15.29</v>
      </c>
    </row>
    <row r="171" spans="1:10" s="3" customFormat="1" ht="15">
      <c r="A171" s="35"/>
      <c r="B171" s="31"/>
      <c r="C171" s="31"/>
      <c r="D171" s="31"/>
      <c r="E171" s="31"/>
      <c r="F171" s="31"/>
      <c r="G171" s="32"/>
      <c r="H171" s="83" t="s">
        <v>42</v>
      </c>
      <c r="I171" s="75">
        <v>12</v>
      </c>
      <c r="J171" s="90">
        <v>2.2</v>
      </c>
    </row>
    <row r="172" spans="1:10" s="3" customFormat="1" ht="15">
      <c r="A172" s="35"/>
      <c r="B172" s="31"/>
      <c r="C172" s="31"/>
      <c r="D172" s="31"/>
      <c r="E172" s="31"/>
      <c r="F172" s="31"/>
      <c r="G172" s="32"/>
      <c r="H172" s="83" t="s">
        <v>23</v>
      </c>
      <c r="I172" s="75">
        <v>436.89</v>
      </c>
      <c r="J172" s="90">
        <v>436.89</v>
      </c>
    </row>
    <row r="173" spans="1:10" s="3" customFormat="1" ht="15">
      <c r="A173" s="35"/>
      <c r="B173" s="31"/>
      <c r="C173" s="31"/>
      <c r="D173" s="31"/>
      <c r="E173" s="31"/>
      <c r="F173" s="31"/>
      <c r="G173" s="32"/>
      <c r="H173" s="23" t="s">
        <v>17</v>
      </c>
      <c r="I173" s="75">
        <v>464.18</v>
      </c>
      <c r="J173" s="90">
        <v>454.38</v>
      </c>
    </row>
    <row r="174" spans="1:10" s="4" customFormat="1" ht="15">
      <c r="A174" s="35">
        <v>56</v>
      </c>
      <c r="B174" s="31" t="s">
        <v>299</v>
      </c>
      <c r="C174" s="31" t="s">
        <v>300</v>
      </c>
      <c r="D174" s="31" t="s">
        <v>301</v>
      </c>
      <c r="E174" s="31" t="s">
        <v>14</v>
      </c>
      <c r="F174" s="31" t="s">
        <v>302</v>
      </c>
      <c r="G174" s="32" t="s">
        <v>284</v>
      </c>
      <c r="H174" s="45" t="s">
        <v>23</v>
      </c>
      <c r="I174" s="88">
        <v>970.53</v>
      </c>
      <c r="J174" s="88">
        <v>0</v>
      </c>
    </row>
    <row r="175" spans="1:10" s="4" customFormat="1" ht="15">
      <c r="A175" s="35"/>
      <c r="B175" s="31"/>
      <c r="C175" s="31"/>
      <c r="D175" s="31"/>
      <c r="E175" s="31"/>
      <c r="F175" s="31"/>
      <c r="G175" s="32"/>
      <c r="H175" s="45" t="s">
        <v>17</v>
      </c>
      <c r="I175" s="88">
        <v>970.53</v>
      </c>
      <c r="J175" s="88">
        <v>0</v>
      </c>
    </row>
    <row r="176" spans="1:10" s="3" customFormat="1" ht="15">
      <c r="A176" s="35">
        <v>57</v>
      </c>
      <c r="B176" s="31" t="s">
        <v>303</v>
      </c>
      <c r="C176" s="31" t="s">
        <v>304</v>
      </c>
      <c r="D176" s="31" t="s">
        <v>305</v>
      </c>
      <c r="E176" s="31" t="s">
        <v>14</v>
      </c>
      <c r="F176" s="31" t="s">
        <v>306</v>
      </c>
      <c r="G176" s="32" t="s">
        <v>284</v>
      </c>
      <c r="H176" s="45" t="s">
        <v>29</v>
      </c>
      <c r="I176" s="88">
        <v>1221.83</v>
      </c>
      <c r="J176" s="88">
        <v>1221.83</v>
      </c>
    </row>
    <row r="177" spans="1:10" s="3" customFormat="1" ht="15">
      <c r="A177" s="35"/>
      <c r="B177" s="31"/>
      <c r="C177" s="31"/>
      <c r="D177" s="31"/>
      <c r="E177" s="31"/>
      <c r="F177" s="31"/>
      <c r="G177" s="32"/>
      <c r="H177" s="45" t="s">
        <v>17</v>
      </c>
      <c r="I177" s="88">
        <v>1221.83</v>
      </c>
      <c r="J177" s="88">
        <v>1221.83</v>
      </c>
    </row>
    <row r="178" spans="1:10" s="3" customFormat="1" ht="15">
      <c r="A178" s="19">
        <v>58</v>
      </c>
      <c r="B178" s="22" t="s">
        <v>307</v>
      </c>
      <c r="C178" s="31" t="s">
        <v>308</v>
      </c>
      <c r="D178" s="22" t="s">
        <v>97</v>
      </c>
      <c r="E178" s="31" t="s">
        <v>14</v>
      </c>
      <c r="F178" s="22" t="s">
        <v>98</v>
      </c>
      <c r="G178" s="32" t="s">
        <v>309</v>
      </c>
      <c r="H178" s="83" t="s">
        <v>43</v>
      </c>
      <c r="I178" s="55">
        <v>466000</v>
      </c>
      <c r="J178" s="54">
        <v>0</v>
      </c>
    </row>
    <row r="179" spans="1:10" s="3" customFormat="1" ht="15">
      <c r="A179" s="19"/>
      <c r="B179" s="19"/>
      <c r="C179" s="33"/>
      <c r="D179" s="19"/>
      <c r="E179" s="33"/>
      <c r="F179" s="19"/>
      <c r="G179" s="34"/>
      <c r="H179" s="22" t="s">
        <v>17</v>
      </c>
      <c r="I179" s="55">
        <v>466000</v>
      </c>
      <c r="J179" s="54">
        <v>0</v>
      </c>
    </row>
    <row r="180" spans="1:10" s="5" customFormat="1" ht="15">
      <c r="A180" s="47">
        <v>59</v>
      </c>
      <c r="B180" s="45" t="s">
        <v>310</v>
      </c>
      <c r="C180" s="45" t="s">
        <v>311</v>
      </c>
      <c r="D180" s="45" t="s">
        <v>312</v>
      </c>
      <c r="E180" s="45" t="s">
        <v>14</v>
      </c>
      <c r="F180" s="45" t="s">
        <v>313</v>
      </c>
      <c r="G180" s="84" t="s">
        <v>314</v>
      </c>
      <c r="H180" s="31" t="s">
        <v>23</v>
      </c>
      <c r="I180" s="91">
        <v>47106.46</v>
      </c>
      <c r="J180" s="92">
        <v>0</v>
      </c>
    </row>
    <row r="181" spans="1:10" s="5" customFormat="1" ht="15">
      <c r="A181" s="47"/>
      <c r="B181" s="47"/>
      <c r="C181" s="47"/>
      <c r="D181" s="47"/>
      <c r="E181" s="47"/>
      <c r="F181" s="47"/>
      <c r="G181" s="85"/>
      <c r="H181" s="31" t="s">
        <v>17</v>
      </c>
      <c r="I181" s="91">
        <v>47106.46</v>
      </c>
      <c r="J181" s="92">
        <v>0</v>
      </c>
    </row>
    <row r="182" spans="1:250" s="6" customFormat="1" ht="15.75" customHeight="1">
      <c r="A182" s="28">
        <v>60</v>
      </c>
      <c r="B182" s="31" t="s">
        <v>315</v>
      </c>
      <c r="C182" s="31" t="s">
        <v>316</v>
      </c>
      <c r="D182" s="31" t="s">
        <v>317</v>
      </c>
      <c r="E182" s="17" t="s">
        <v>14</v>
      </c>
      <c r="F182" s="29" t="s">
        <v>318</v>
      </c>
      <c r="G182" s="32" t="s">
        <v>319</v>
      </c>
      <c r="H182" s="31" t="s">
        <v>29</v>
      </c>
      <c r="I182" s="91">
        <v>192.4</v>
      </c>
      <c r="J182" s="93">
        <v>0</v>
      </c>
      <c r="IM182" s="7"/>
      <c r="IN182" s="7"/>
      <c r="IO182" s="7"/>
      <c r="IP182" s="7"/>
    </row>
    <row r="183" spans="1:250" s="6" customFormat="1" ht="15.75" customHeight="1">
      <c r="A183" s="28"/>
      <c r="B183" s="31"/>
      <c r="C183" s="31"/>
      <c r="D183" s="31"/>
      <c r="E183" s="17"/>
      <c r="F183" s="29"/>
      <c r="G183" s="32"/>
      <c r="H183" s="31" t="s">
        <v>17</v>
      </c>
      <c r="I183" s="91">
        <f>SUM(I182)</f>
        <v>192.4</v>
      </c>
      <c r="J183" s="93">
        <f>SUM(J182)</f>
        <v>0</v>
      </c>
      <c r="IM183" s="7"/>
      <c r="IN183" s="7"/>
      <c r="IO183" s="7"/>
      <c r="IP183" s="7"/>
    </row>
    <row r="184" spans="1:10" s="7" customFormat="1" ht="15">
      <c r="A184" s="47">
        <v>61</v>
      </c>
      <c r="B184" s="45" t="s">
        <v>320</v>
      </c>
      <c r="C184" s="45" t="s">
        <v>321</v>
      </c>
      <c r="D184" s="45" t="s">
        <v>322</v>
      </c>
      <c r="E184" s="45" t="s">
        <v>14</v>
      </c>
      <c r="F184" s="45" t="s">
        <v>323</v>
      </c>
      <c r="G184" s="84" t="s">
        <v>324</v>
      </c>
      <c r="H184" s="31" t="s">
        <v>29</v>
      </c>
      <c r="I184" s="91">
        <v>5444.42</v>
      </c>
      <c r="J184" s="93">
        <v>0</v>
      </c>
    </row>
    <row r="185" spans="1:10" s="7" customFormat="1" ht="15">
      <c r="A185" s="47"/>
      <c r="B185" s="47"/>
      <c r="C185" s="47"/>
      <c r="D185" s="47"/>
      <c r="E185" s="47"/>
      <c r="F185" s="47"/>
      <c r="G185" s="85"/>
      <c r="H185" s="31" t="s">
        <v>17</v>
      </c>
      <c r="I185" s="91">
        <v>5444.42</v>
      </c>
      <c r="J185" s="93">
        <v>0</v>
      </c>
    </row>
    <row r="186" spans="1:250" s="6" customFormat="1" ht="15.75" customHeight="1">
      <c r="A186" s="28">
        <v>62</v>
      </c>
      <c r="B186" s="31" t="s">
        <v>325</v>
      </c>
      <c r="C186" s="31" t="s">
        <v>326</v>
      </c>
      <c r="D186" s="31" t="s">
        <v>327</v>
      </c>
      <c r="E186" s="17" t="s">
        <v>14</v>
      </c>
      <c r="F186" s="29" t="s">
        <v>328</v>
      </c>
      <c r="G186" s="32" t="s">
        <v>329</v>
      </c>
      <c r="H186" s="31" t="s">
        <v>42</v>
      </c>
      <c r="I186" s="91">
        <v>15</v>
      </c>
      <c r="J186" s="93">
        <v>0</v>
      </c>
      <c r="IM186" s="7"/>
      <c r="IN186" s="7"/>
      <c r="IO186" s="7"/>
      <c r="IP186" s="7"/>
    </row>
    <row r="187" spans="1:250" s="6" customFormat="1" ht="15.75" customHeight="1">
      <c r="A187" s="28"/>
      <c r="B187" s="31"/>
      <c r="C187" s="31"/>
      <c r="D187" s="31"/>
      <c r="E187" s="17"/>
      <c r="F187" s="29"/>
      <c r="G187" s="32"/>
      <c r="H187" s="31" t="s">
        <v>17</v>
      </c>
      <c r="I187" s="91">
        <f>SUM(I186:I186)</f>
        <v>15</v>
      </c>
      <c r="J187" s="93">
        <v>0</v>
      </c>
      <c r="IM187" s="7"/>
      <c r="IN187" s="7"/>
      <c r="IO187" s="7"/>
      <c r="IP187" s="7"/>
    </row>
    <row r="188" spans="1:10" s="7" customFormat="1" ht="15">
      <c r="A188" s="47">
        <v>63</v>
      </c>
      <c r="B188" s="45" t="s">
        <v>330</v>
      </c>
      <c r="C188" s="45" t="s">
        <v>331</v>
      </c>
      <c r="D188" s="45" t="s">
        <v>332</v>
      </c>
      <c r="E188" s="45" t="s">
        <v>14</v>
      </c>
      <c r="F188" s="45" t="s">
        <v>333</v>
      </c>
      <c r="G188" s="84" t="s">
        <v>334</v>
      </c>
      <c r="H188" s="31" t="s">
        <v>23</v>
      </c>
      <c r="I188" s="31">
        <v>3769.14</v>
      </c>
      <c r="J188" s="31">
        <v>3769.14</v>
      </c>
    </row>
    <row r="189" spans="1:10" s="7" customFormat="1" ht="15">
      <c r="A189" s="47"/>
      <c r="B189" s="45"/>
      <c r="C189" s="45"/>
      <c r="D189" s="45"/>
      <c r="E189" s="45"/>
      <c r="F189" s="45"/>
      <c r="G189" s="84"/>
      <c r="H189" s="31" t="s">
        <v>35</v>
      </c>
      <c r="I189" s="31">
        <v>263.84</v>
      </c>
      <c r="J189" s="31">
        <v>263.84</v>
      </c>
    </row>
    <row r="190" spans="1:10" s="7" customFormat="1" ht="15">
      <c r="A190" s="47"/>
      <c r="B190" s="45"/>
      <c r="C190" s="45"/>
      <c r="D190" s="45"/>
      <c r="E190" s="45"/>
      <c r="F190" s="45"/>
      <c r="G190" s="84"/>
      <c r="H190" s="31" t="s">
        <v>16</v>
      </c>
      <c r="I190" s="31">
        <v>992.08</v>
      </c>
      <c r="J190" s="31">
        <v>880</v>
      </c>
    </row>
    <row r="191" spans="1:10" s="7" customFormat="1" ht="15">
      <c r="A191" s="47"/>
      <c r="B191" s="47"/>
      <c r="C191" s="47"/>
      <c r="D191" s="47"/>
      <c r="E191" s="47"/>
      <c r="F191" s="47"/>
      <c r="G191" s="85"/>
      <c r="H191" s="31" t="s">
        <v>17</v>
      </c>
      <c r="I191" s="31">
        <v>4032.98</v>
      </c>
      <c r="J191" s="31">
        <v>4032.98</v>
      </c>
    </row>
    <row r="192" spans="1:250" s="6" customFormat="1" ht="15.75" customHeight="1">
      <c r="A192" s="28">
        <v>64</v>
      </c>
      <c r="B192" s="29" t="s">
        <v>335</v>
      </c>
      <c r="C192" s="17" t="s">
        <v>336</v>
      </c>
      <c r="D192" s="29" t="s">
        <v>337</v>
      </c>
      <c r="E192" s="29" t="s">
        <v>14</v>
      </c>
      <c r="F192" s="29" t="s">
        <v>338</v>
      </c>
      <c r="G192" s="30" t="s">
        <v>339</v>
      </c>
      <c r="H192" s="29" t="s">
        <v>23</v>
      </c>
      <c r="I192" s="91">
        <v>23446.22</v>
      </c>
      <c r="J192" s="93">
        <v>0</v>
      </c>
      <c r="IM192" s="7"/>
      <c r="IN192" s="7"/>
      <c r="IO192" s="7"/>
      <c r="IP192" s="7"/>
    </row>
    <row r="193" spans="1:250" s="6" customFormat="1" ht="15.75" customHeight="1">
      <c r="A193" s="28"/>
      <c r="B193" s="29"/>
      <c r="C193" s="17"/>
      <c r="D193" s="29"/>
      <c r="E193" s="29"/>
      <c r="F193" s="29"/>
      <c r="G193" s="30"/>
      <c r="H193" s="29" t="s">
        <v>17</v>
      </c>
      <c r="I193" s="91">
        <f>SUM(I192:I192)</f>
        <v>23446.22</v>
      </c>
      <c r="J193" s="93">
        <v>0</v>
      </c>
      <c r="IM193" s="7"/>
      <c r="IN193" s="7"/>
      <c r="IO193" s="7"/>
      <c r="IP193" s="7"/>
    </row>
    <row r="194" spans="1:250" s="6" customFormat="1" ht="15.75" customHeight="1">
      <c r="A194" s="28">
        <v>65</v>
      </c>
      <c r="B194" s="29" t="s">
        <v>340</v>
      </c>
      <c r="C194" s="17" t="s">
        <v>341</v>
      </c>
      <c r="D194" s="29" t="s">
        <v>342</v>
      </c>
      <c r="E194" s="29" t="s">
        <v>14</v>
      </c>
      <c r="F194" s="29" t="s">
        <v>343</v>
      </c>
      <c r="G194" s="30" t="s">
        <v>344</v>
      </c>
      <c r="H194" s="31" t="s">
        <v>23</v>
      </c>
      <c r="I194" s="91">
        <v>2685.25</v>
      </c>
      <c r="J194" s="93">
        <v>0</v>
      </c>
      <c r="IM194" s="7"/>
      <c r="IN194" s="7"/>
      <c r="IO194" s="7"/>
      <c r="IP194" s="7"/>
    </row>
    <row r="195" spans="1:250" s="6" customFormat="1" ht="15.75" customHeight="1">
      <c r="A195" s="28"/>
      <c r="B195" s="29"/>
      <c r="C195" s="17"/>
      <c r="D195" s="29"/>
      <c r="E195" s="29"/>
      <c r="F195" s="29"/>
      <c r="G195" s="30"/>
      <c r="H195" s="31" t="s">
        <v>35</v>
      </c>
      <c r="I195" s="91">
        <v>93.98</v>
      </c>
      <c r="J195" s="93">
        <v>0</v>
      </c>
      <c r="IM195" s="7"/>
      <c r="IN195" s="7"/>
      <c r="IO195" s="7"/>
      <c r="IP195" s="7"/>
    </row>
    <row r="196" spans="1:250" s="6" customFormat="1" ht="15.75" customHeight="1">
      <c r="A196" s="28"/>
      <c r="B196" s="29"/>
      <c r="C196" s="17"/>
      <c r="D196" s="29"/>
      <c r="E196" s="29"/>
      <c r="F196" s="29"/>
      <c r="G196" s="30"/>
      <c r="H196" s="31" t="s">
        <v>17</v>
      </c>
      <c r="I196" s="91">
        <f>SUM(I194:I195)</f>
        <v>2779.23</v>
      </c>
      <c r="J196" s="93">
        <v>0</v>
      </c>
      <c r="IM196" s="7"/>
      <c r="IN196" s="7"/>
      <c r="IO196" s="7"/>
      <c r="IP196" s="7"/>
    </row>
    <row r="197" spans="1:250" s="6" customFormat="1" ht="15.75" customHeight="1">
      <c r="A197" s="28">
        <v>66</v>
      </c>
      <c r="B197" s="31" t="s">
        <v>345</v>
      </c>
      <c r="C197" s="17" t="s">
        <v>346</v>
      </c>
      <c r="D197" s="31" t="s">
        <v>347</v>
      </c>
      <c r="E197" s="31" t="s">
        <v>14</v>
      </c>
      <c r="F197" s="143" t="s">
        <v>348</v>
      </c>
      <c r="G197" s="24" t="s">
        <v>349</v>
      </c>
      <c r="H197" s="31" t="s">
        <v>29</v>
      </c>
      <c r="I197" s="91">
        <v>40971.73</v>
      </c>
      <c r="J197" s="93">
        <v>0</v>
      </c>
      <c r="IM197" s="7"/>
      <c r="IN197" s="7"/>
      <c r="IO197" s="7"/>
      <c r="IP197" s="7"/>
    </row>
    <row r="198" spans="1:250" s="6" customFormat="1" ht="15.75" customHeight="1">
      <c r="A198" s="28"/>
      <c r="B198" s="31"/>
      <c r="C198" s="17"/>
      <c r="D198" s="31"/>
      <c r="E198" s="31"/>
      <c r="F198" s="31"/>
      <c r="G198" s="24"/>
      <c r="H198" s="31" t="s">
        <v>23</v>
      </c>
      <c r="I198" s="91">
        <v>18869.829999999998</v>
      </c>
      <c r="J198" s="93">
        <v>0</v>
      </c>
      <c r="IM198" s="7"/>
      <c r="IN198" s="7"/>
      <c r="IO198" s="7"/>
      <c r="IP198" s="7"/>
    </row>
    <row r="199" spans="1:250" s="6" customFormat="1" ht="15.75" customHeight="1">
      <c r="A199" s="28"/>
      <c r="B199" s="31"/>
      <c r="C199" s="17"/>
      <c r="D199" s="31"/>
      <c r="E199" s="31"/>
      <c r="F199" s="31"/>
      <c r="G199" s="24"/>
      <c r="H199" s="31" t="s">
        <v>35</v>
      </c>
      <c r="I199" s="91">
        <v>1269.93</v>
      </c>
      <c r="J199" s="93">
        <v>0</v>
      </c>
      <c r="IM199" s="7"/>
      <c r="IN199" s="7"/>
      <c r="IO199" s="7"/>
      <c r="IP199" s="7"/>
    </row>
    <row r="200" spans="1:250" s="6" customFormat="1" ht="15.75" customHeight="1">
      <c r="A200" s="28"/>
      <c r="B200" s="31"/>
      <c r="C200" s="17"/>
      <c r="D200" s="31"/>
      <c r="E200" s="31"/>
      <c r="F200" s="31"/>
      <c r="G200" s="24"/>
      <c r="H200" s="31" t="s">
        <v>17</v>
      </c>
      <c r="I200" s="91">
        <f>SUM(I197:I199)</f>
        <v>61111.49</v>
      </c>
      <c r="J200" s="93">
        <f>SUM(J197:J199)</f>
        <v>0</v>
      </c>
      <c r="IM200" s="7"/>
      <c r="IN200" s="7"/>
      <c r="IO200" s="7"/>
      <c r="IP200" s="7"/>
    </row>
    <row r="201" spans="1:250" s="6" customFormat="1" ht="15.75" customHeight="1">
      <c r="A201" s="28">
        <v>67</v>
      </c>
      <c r="B201" s="31" t="s">
        <v>350</v>
      </c>
      <c r="C201" s="31" t="s">
        <v>351</v>
      </c>
      <c r="D201" s="31" t="s">
        <v>352</v>
      </c>
      <c r="E201" s="31" t="s">
        <v>14</v>
      </c>
      <c r="F201" s="31" t="s">
        <v>353</v>
      </c>
      <c r="G201" s="32" t="s">
        <v>354</v>
      </c>
      <c r="H201" s="31" t="s">
        <v>23</v>
      </c>
      <c r="I201" s="91">
        <v>10800.23</v>
      </c>
      <c r="J201" s="93">
        <v>0</v>
      </c>
      <c r="IM201" s="7"/>
      <c r="IN201" s="7"/>
      <c r="IO201" s="7"/>
      <c r="IP201" s="7"/>
    </row>
    <row r="202" spans="1:250" s="6" customFormat="1" ht="15.75" customHeight="1">
      <c r="A202" s="28"/>
      <c r="B202" s="31"/>
      <c r="C202" s="31"/>
      <c r="D202" s="31"/>
      <c r="E202" s="31"/>
      <c r="F202" s="31"/>
      <c r="G202" s="32"/>
      <c r="H202" s="31" t="s">
        <v>29</v>
      </c>
      <c r="I202" s="91">
        <v>1800.03</v>
      </c>
      <c r="J202" s="93">
        <v>0</v>
      </c>
      <c r="IM202" s="7"/>
      <c r="IN202" s="7"/>
      <c r="IO202" s="7"/>
      <c r="IP202" s="7"/>
    </row>
    <row r="203" spans="1:250" s="6" customFormat="1" ht="15.75" customHeight="1">
      <c r="A203" s="28"/>
      <c r="B203" s="31"/>
      <c r="C203" s="31"/>
      <c r="D203" s="31"/>
      <c r="E203" s="31"/>
      <c r="F203" s="31"/>
      <c r="G203" s="32"/>
      <c r="H203" s="31" t="s">
        <v>35</v>
      </c>
      <c r="I203" s="91">
        <v>378.01</v>
      </c>
      <c r="J203" s="93">
        <v>0</v>
      </c>
      <c r="IM203" s="7"/>
      <c r="IN203" s="7"/>
      <c r="IO203" s="7"/>
      <c r="IP203" s="7"/>
    </row>
    <row r="204" spans="1:250" s="6" customFormat="1" ht="15.75" customHeight="1">
      <c r="A204" s="28"/>
      <c r="B204" s="31"/>
      <c r="C204" s="31"/>
      <c r="D204" s="31"/>
      <c r="E204" s="31"/>
      <c r="F204" s="31"/>
      <c r="G204" s="32"/>
      <c r="H204" s="31" t="s">
        <v>17</v>
      </c>
      <c r="I204" s="91">
        <f>SUM(I201:I203)</f>
        <v>12978.27</v>
      </c>
      <c r="J204" s="93">
        <v>0</v>
      </c>
      <c r="IM204" s="7"/>
      <c r="IN204" s="7"/>
      <c r="IO204" s="7"/>
      <c r="IP204" s="7"/>
    </row>
    <row r="205" spans="1:10" s="7" customFormat="1" ht="15">
      <c r="A205" s="28">
        <v>68</v>
      </c>
      <c r="B205" s="29" t="s">
        <v>355</v>
      </c>
      <c r="C205" s="29" t="s">
        <v>356</v>
      </c>
      <c r="D205" s="29" t="s">
        <v>357</v>
      </c>
      <c r="E205" s="29" t="s">
        <v>14</v>
      </c>
      <c r="F205" s="29" t="s">
        <v>358</v>
      </c>
      <c r="G205" s="30" t="s">
        <v>359</v>
      </c>
      <c r="H205" s="31" t="s">
        <v>23</v>
      </c>
      <c r="I205" s="91">
        <v>58875.21</v>
      </c>
      <c r="J205" s="93">
        <v>0</v>
      </c>
    </row>
    <row r="206" spans="1:10" s="7" customFormat="1" ht="15">
      <c r="A206" s="28"/>
      <c r="B206" s="29"/>
      <c r="C206" s="29"/>
      <c r="D206" s="29"/>
      <c r="E206" s="29"/>
      <c r="F206" s="29"/>
      <c r="G206" s="30"/>
      <c r="H206" s="31" t="s">
        <v>35</v>
      </c>
      <c r="I206" s="91">
        <v>4121.26</v>
      </c>
      <c r="J206" s="93">
        <v>0</v>
      </c>
    </row>
    <row r="207" spans="1:10" s="7" customFormat="1" ht="15">
      <c r="A207" s="28"/>
      <c r="B207" s="29"/>
      <c r="C207" s="29"/>
      <c r="D207" s="29"/>
      <c r="E207" s="29"/>
      <c r="F207" s="29"/>
      <c r="G207" s="30"/>
      <c r="H207" s="31" t="s">
        <v>42</v>
      </c>
      <c r="I207" s="91">
        <v>144.9</v>
      </c>
      <c r="J207" s="93">
        <v>0</v>
      </c>
    </row>
    <row r="208" spans="1:10" s="7" customFormat="1" ht="15">
      <c r="A208" s="28"/>
      <c r="B208" s="29"/>
      <c r="C208" s="29"/>
      <c r="D208" s="29"/>
      <c r="E208" s="29"/>
      <c r="F208" s="29"/>
      <c r="G208" s="30"/>
      <c r="H208" s="31" t="s">
        <v>17</v>
      </c>
      <c r="I208" s="91">
        <f>SUM(I205:I207)</f>
        <v>63141.37</v>
      </c>
      <c r="J208" s="93">
        <f>SUM(J205:J207)</f>
        <v>0</v>
      </c>
    </row>
    <row r="209" spans="1:10" s="7" customFormat="1" ht="15">
      <c r="A209" s="28">
        <v>69</v>
      </c>
      <c r="B209" s="29" t="s">
        <v>360</v>
      </c>
      <c r="C209" s="29" t="s">
        <v>361</v>
      </c>
      <c r="D209" s="29" t="s">
        <v>362</v>
      </c>
      <c r="E209" s="29" t="s">
        <v>14</v>
      </c>
      <c r="F209" s="29" t="s">
        <v>363</v>
      </c>
      <c r="G209" s="30" t="s">
        <v>364</v>
      </c>
      <c r="H209" s="31" t="s">
        <v>29</v>
      </c>
      <c r="I209" s="91">
        <v>595.22</v>
      </c>
      <c r="J209" s="93">
        <v>0</v>
      </c>
    </row>
    <row r="210" spans="1:10" s="7" customFormat="1" ht="15">
      <c r="A210" s="28"/>
      <c r="B210" s="29"/>
      <c r="C210" s="29"/>
      <c r="D210" s="29"/>
      <c r="E210" s="29"/>
      <c r="F210" s="29"/>
      <c r="G210" s="30"/>
      <c r="H210" s="31" t="s">
        <v>23</v>
      </c>
      <c r="I210" s="91">
        <v>225591.91</v>
      </c>
      <c r="J210" s="93">
        <v>0</v>
      </c>
    </row>
    <row r="211" spans="1:10" s="7" customFormat="1" ht="15">
      <c r="A211" s="28"/>
      <c r="B211" s="29"/>
      <c r="C211" s="29"/>
      <c r="D211" s="29"/>
      <c r="E211" s="29"/>
      <c r="F211" s="29"/>
      <c r="G211" s="30"/>
      <c r="H211" s="31" t="s">
        <v>35</v>
      </c>
      <c r="I211" s="91">
        <v>14762.2</v>
      </c>
      <c r="J211" s="93">
        <v>0</v>
      </c>
    </row>
    <row r="212" spans="1:10" s="7" customFormat="1" ht="15">
      <c r="A212" s="28"/>
      <c r="B212" s="29"/>
      <c r="C212" s="29"/>
      <c r="D212" s="29"/>
      <c r="E212" s="29"/>
      <c r="F212" s="29"/>
      <c r="G212" s="30"/>
      <c r="H212" s="31" t="s">
        <v>17</v>
      </c>
      <c r="I212" s="91">
        <f>SUM(I209:I211)</f>
        <v>240949.33000000002</v>
      </c>
      <c r="J212" s="93">
        <f>SUM(J209:J211)</f>
        <v>0</v>
      </c>
    </row>
    <row r="213" spans="1:10" s="2" customFormat="1" ht="15">
      <c r="A213" s="28">
        <v>70</v>
      </c>
      <c r="B213" s="36" t="s">
        <v>365</v>
      </c>
      <c r="C213" s="37" t="s">
        <v>366</v>
      </c>
      <c r="D213" s="28" t="s">
        <v>367</v>
      </c>
      <c r="E213" s="94" t="s">
        <v>14</v>
      </c>
      <c r="F213" s="149" t="s">
        <v>368</v>
      </c>
      <c r="G213" s="94" t="s">
        <v>369</v>
      </c>
      <c r="H213" s="25" t="s">
        <v>23</v>
      </c>
      <c r="I213" s="62">
        <v>102235.84</v>
      </c>
      <c r="J213" s="62">
        <v>102235.84</v>
      </c>
    </row>
    <row r="214" spans="1:10" s="2" customFormat="1" ht="15">
      <c r="A214" s="28"/>
      <c r="B214" s="35"/>
      <c r="C214" s="38"/>
      <c r="D214" s="28"/>
      <c r="E214" s="94"/>
      <c r="F214" s="28"/>
      <c r="G214" s="94"/>
      <c r="H214" s="29" t="s">
        <v>35</v>
      </c>
      <c r="I214" s="62">
        <v>7156.51</v>
      </c>
      <c r="J214" s="62">
        <v>7156.51</v>
      </c>
    </row>
    <row r="215" spans="1:10" s="2" customFormat="1" ht="15">
      <c r="A215" s="28"/>
      <c r="B215" s="35"/>
      <c r="C215" s="38"/>
      <c r="D215" s="28"/>
      <c r="E215" s="94"/>
      <c r="F215" s="28"/>
      <c r="G215" s="94"/>
      <c r="H215" s="27" t="s">
        <v>17</v>
      </c>
      <c r="I215" s="62">
        <v>109392.35</v>
      </c>
      <c r="J215" s="62">
        <v>109392.35</v>
      </c>
    </row>
    <row r="216" spans="1:10" s="2" customFormat="1" ht="15">
      <c r="A216" s="28">
        <v>71</v>
      </c>
      <c r="B216" s="28" t="s">
        <v>370</v>
      </c>
      <c r="C216" s="94" t="s">
        <v>371</v>
      </c>
      <c r="D216" s="28" t="s">
        <v>372</v>
      </c>
      <c r="E216" s="94" t="s">
        <v>14</v>
      </c>
      <c r="F216" s="149" t="s">
        <v>373</v>
      </c>
      <c r="G216" s="94" t="s">
        <v>374</v>
      </c>
      <c r="H216" s="25" t="s">
        <v>23</v>
      </c>
      <c r="I216" s="62">
        <v>78317.26</v>
      </c>
      <c r="J216" s="62">
        <v>78317.26</v>
      </c>
    </row>
    <row r="217" spans="1:10" s="2" customFormat="1" ht="15">
      <c r="A217" s="28"/>
      <c r="B217" s="28"/>
      <c r="C217" s="94"/>
      <c r="D217" s="28"/>
      <c r="E217" s="94"/>
      <c r="F217" s="28"/>
      <c r="G217" s="94"/>
      <c r="H217" s="29" t="s">
        <v>35</v>
      </c>
      <c r="I217" s="62">
        <v>5482.21</v>
      </c>
      <c r="J217" s="62">
        <v>5482.21</v>
      </c>
    </row>
    <row r="218" spans="1:10" s="2" customFormat="1" ht="15">
      <c r="A218" s="28"/>
      <c r="B218" s="28"/>
      <c r="C218" s="94"/>
      <c r="D218" s="28"/>
      <c r="E218" s="94"/>
      <c r="F218" s="28"/>
      <c r="G218" s="94"/>
      <c r="H218" s="27" t="s">
        <v>17</v>
      </c>
      <c r="I218" s="98">
        <v>83799.47</v>
      </c>
      <c r="J218" s="98">
        <v>83799.47</v>
      </c>
    </row>
    <row r="219" spans="1:10" s="2" customFormat="1" ht="15">
      <c r="A219" s="28">
        <v>72</v>
      </c>
      <c r="B219" s="28" t="s">
        <v>375</v>
      </c>
      <c r="C219" s="28" t="s">
        <v>376</v>
      </c>
      <c r="D219" s="28" t="s">
        <v>377</v>
      </c>
      <c r="E219" s="94" t="s">
        <v>14</v>
      </c>
      <c r="F219" s="149" t="s">
        <v>378</v>
      </c>
      <c r="G219" s="94" t="s">
        <v>379</v>
      </c>
      <c r="H219" s="31" t="s">
        <v>23</v>
      </c>
      <c r="I219" s="62">
        <v>10247.52</v>
      </c>
      <c r="J219" s="62">
        <v>10247.52</v>
      </c>
    </row>
    <row r="220" spans="1:10" s="2" customFormat="1" ht="15">
      <c r="A220" s="28"/>
      <c r="B220" s="28"/>
      <c r="C220" s="28"/>
      <c r="D220" s="28"/>
      <c r="E220" s="94"/>
      <c r="F220" s="28"/>
      <c r="G220" s="94"/>
      <c r="H220" s="31" t="s">
        <v>35</v>
      </c>
      <c r="I220" s="62">
        <v>358.66</v>
      </c>
      <c r="J220" s="62">
        <v>358.66</v>
      </c>
    </row>
    <row r="221" spans="1:10" s="2" customFormat="1" ht="15">
      <c r="A221" s="28"/>
      <c r="B221" s="28"/>
      <c r="C221" s="28"/>
      <c r="D221" s="28"/>
      <c r="E221" s="94"/>
      <c r="F221" s="28"/>
      <c r="G221" s="94"/>
      <c r="H221" s="31" t="s">
        <v>42</v>
      </c>
      <c r="I221" s="62">
        <v>175.2</v>
      </c>
      <c r="J221" s="62">
        <v>175.2</v>
      </c>
    </row>
    <row r="222" spans="1:10" s="2" customFormat="1" ht="15">
      <c r="A222" s="28"/>
      <c r="B222" s="28"/>
      <c r="C222" s="28"/>
      <c r="D222" s="28"/>
      <c r="E222" s="94"/>
      <c r="F222" s="28"/>
      <c r="G222" s="94"/>
      <c r="H222" s="31" t="s">
        <v>17</v>
      </c>
      <c r="I222" s="62">
        <v>10781.38</v>
      </c>
      <c r="J222" s="62">
        <v>10781.38</v>
      </c>
    </row>
    <row r="223" spans="1:10" s="2" customFormat="1" ht="15">
      <c r="A223" s="28">
        <v>73</v>
      </c>
      <c r="B223" s="28" t="s">
        <v>380</v>
      </c>
      <c r="C223" s="28" t="s">
        <v>381</v>
      </c>
      <c r="D223" s="28" t="s">
        <v>382</v>
      </c>
      <c r="E223" s="94" t="s">
        <v>14</v>
      </c>
      <c r="F223" s="149" t="s">
        <v>383</v>
      </c>
      <c r="G223" s="94" t="s">
        <v>384</v>
      </c>
      <c r="H223" s="25" t="s">
        <v>23</v>
      </c>
      <c r="I223" s="62">
        <v>990.1</v>
      </c>
      <c r="J223" s="62">
        <v>990.1</v>
      </c>
    </row>
    <row r="224" spans="1:10" s="2" customFormat="1" ht="15">
      <c r="A224" s="28"/>
      <c r="B224" s="28"/>
      <c r="C224" s="28"/>
      <c r="D224" s="28"/>
      <c r="E224" s="94"/>
      <c r="F224" s="28"/>
      <c r="G224" s="94"/>
      <c r="H224" s="29" t="s">
        <v>35</v>
      </c>
      <c r="I224" s="62">
        <v>34.65</v>
      </c>
      <c r="J224" s="62">
        <v>34.65</v>
      </c>
    </row>
    <row r="225" spans="1:10" s="2" customFormat="1" ht="15">
      <c r="A225" s="28"/>
      <c r="B225" s="28"/>
      <c r="C225" s="28"/>
      <c r="D225" s="28"/>
      <c r="E225" s="94"/>
      <c r="F225" s="28"/>
      <c r="G225" s="94"/>
      <c r="H225" s="27" t="s">
        <v>17</v>
      </c>
      <c r="I225" s="62">
        <v>1024.75</v>
      </c>
      <c r="J225" s="62">
        <v>1024.75</v>
      </c>
    </row>
    <row r="226" spans="1:10" s="2" customFormat="1" ht="15">
      <c r="A226" s="28">
        <v>74</v>
      </c>
      <c r="B226" s="28" t="s">
        <v>385</v>
      </c>
      <c r="C226" s="28" t="s">
        <v>386</v>
      </c>
      <c r="D226" s="28" t="s">
        <v>387</v>
      </c>
      <c r="E226" s="94" t="s">
        <v>14</v>
      </c>
      <c r="F226" s="149" t="s">
        <v>388</v>
      </c>
      <c r="G226" s="94" t="s">
        <v>389</v>
      </c>
      <c r="H226" s="23" t="s">
        <v>390</v>
      </c>
      <c r="I226" s="62">
        <v>74905</v>
      </c>
      <c r="J226" s="62">
        <v>74905</v>
      </c>
    </row>
    <row r="227" spans="1:10" s="2" customFormat="1" ht="15">
      <c r="A227" s="28"/>
      <c r="B227" s="28"/>
      <c r="C227" s="28"/>
      <c r="D227" s="28"/>
      <c r="E227" s="94"/>
      <c r="F227" s="28"/>
      <c r="G227" s="94"/>
      <c r="H227" s="23" t="s">
        <v>17</v>
      </c>
      <c r="I227" s="62">
        <v>74905</v>
      </c>
      <c r="J227" s="62">
        <v>74905</v>
      </c>
    </row>
    <row r="228" spans="1:10" s="2" customFormat="1" ht="15">
      <c r="A228" s="28">
        <v>75</v>
      </c>
      <c r="B228" s="28" t="s">
        <v>391</v>
      </c>
      <c r="C228" s="28" t="s">
        <v>392</v>
      </c>
      <c r="D228" s="28" t="s">
        <v>393</v>
      </c>
      <c r="E228" s="94" t="s">
        <v>14</v>
      </c>
      <c r="F228" s="149" t="s">
        <v>394</v>
      </c>
      <c r="G228" s="94" t="s">
        <v>395</v>
      </c>
      <c r="H228" s="27" t="s">
        <v>23</v>
      </c>
      <c r="I228" s="62">
        <v>3564.36</v>
      </c>
      <c r="J228" s="62">
        <v>3564.36</v>
      </c>
    </row>
    <row r="229" spans="1:10" s="2" customFormat="1" ht="15">
      <c r="A229" s="28"/>
      <c r="B229" s="28"/>
      <c r="C229" s="28"/>
      <c r="D229" s="28"/>
      <c r="E229" s="94"/>
      <c r="F229" s="28"/>
      <c r="G229" s="94"/>
      <c r="H229" s="23" t="s">
        <v>35</v>
      </c>
      <c r="I229" s="62">
        <v>124.75</v>
      </c>
      <c r="J229" s="62">
        <v>124.75</v>
      </c>
    </row>
    <row r="230" spans="1:10" s="2" customFormat="1" ht="15">
      <c r="A230" s="28"/>
      <c r="B230" s="28"/>
      <c r="C230" s="28"/>
      <c r="D230" s="28"/>
      <c r="E230" s="94"/>
      <c r="F230" s="28"/>
      <c r="G230" s="94"/>
      <c r="H230" s="27" t="s">
        <v>29</v>
      </c>
      <c r="I230" s="62">
        <v>160.93</v>
      </c>
      <c r="J230" s="62">
        <v>160.93</v>
      </c>
    </row>
    <row r="231" spans="1:10" s="2" customFormat="1" ht="15">
      <c r="A231" s="28"/>
      <c r="B231" s="28"/>
      <c r="C231" s="28"/>
      <c r="D231" s="28"/>
      <c r="E231" s="94"/>
      <c r="F231" s="28"/>
      <c r="G231" s="94"/>
      <c r="H231" s="23" t="s">
        <v>42</v>
      </c>
      <c r="I231" s="62">
        <v>53.5</v>
      </c>
      <c r="J231" s="62">
        <v>53.5</v>
      </c>
    </row>
    <row r="232" spans="1:10" s="2" customFormat="1" ht="15">
      <c r="A232" s="28"/>
      <c r="B232" s="28"/>
      <c r="C232" s="28"/>
      <c r="D232" s="28"/>
      <c r="E232" s="94"/>
      <c r="F232" s="28"/>
      <c r="G232" s="94"/>
      <c r="H232" s="23" t="s">
        <v>16</v>
      </c>
      <c r="I232" s="62">
        <v>270</v>
      </c>
      <c r="J232" s="62">
        <v>270</v>
      </c>
    </row>
    <row r="233" spans="1:10" s="2" customFormat="1" ht="15">
      <c r="A233" s="28"/>
      <c r="B233" s="28"/>
      <c r="C233" s="28"/>
      <c r="D233" s="28"/>
      <c r="E233" s="94"/>
      <c r="F233" s="28"/>
      <c r="G233" s="94"/>
      <c r="H233" s="23" t="s">
        <v>17</v>
      </c>
      <c r="I233" s="99">
        <v>4173.54</v>
      </c>
      <c r="J233" s="99">
        <v>4173.54</v>
      </c>
    </row>
    <row r="234" spans="1:10" s="2" customFormat="1" ht="15">
      <c r="A234" s="28">
        <v>76</v>
      </c>
      <c r="B234" s="28" t="s">
        <v>396</v>
      </c>
      <c r="C234" s="28" t="s">
        <v>397</v>
      </c>
      <c r="D234" s="28" t="s">
        <v>398</v>
      </c>
      <c r="E234" s="94" t="s">
        <v>14</v>
      </c>
      <c r="F234" s="149" t="s">
        <v>399</v>
      </c>
      <c r="G234" s="94" t="s">
        <v>400</v>
      </c>
      <c r="H234" s="23" t="s">
        <v>23</v>
      </c>
      <c r="I234" s="99">
        <v>6249.63</v>
      </c>
      <c r="J234" s="99">
        <v>6249.63</v>
      </c>
    </row>
    <row r="235" spans="1:10" s="2" customFormat="1" ht="15">
      <c r="A235" s="28"/>
      <c r="B235" s="28"/>
      <c r="C235" s="28"/>
      <c r="D235" s="28"/>
      <c r="E235" s="94"/>
      <c r="F235" s="28"/>
      <c r="G235" s="94"/>
      <c r="H235" s="23" t="s">
        <v>17</v>
      </c>
      <c r="I235" s="99">
        <v>6249.63</v>
      </c>
      <c r="J235" s="99">
        <v>6249.63</v>
      </c>
    </row>
    <row r="236" spans="1:10" s="2" customFormat="1" ht="15">
      <c r="A236" s="28">
        <v>77</v>
      </c>
      <c r="B236" s="28" t="s">
        <v>401</v>
      </c>
      <c r="C236" s="28" t="s">
        <v>402</v>
      </c>
      <c r="D236" s="28" t="s">
        <v>403</v>
      </c>
      <c r="E236" s="94" t="s">
        <v>14</v>
      </c>
      <c r="F236" s="149" t="s">
        <v>404</v>
      </c>
      <c r="G236" s="94" t="s">
        <v>405</v>
      </c>
      <c r="H236" s="23" t="s">
        <v>16</v>
      </c>
      <c r="I236" s="62">
        <v>90</v>
      </c>
      <c r="J236" s="62">
        <v>90</v>
      </c>
    </row>
    <row r="237" spans="1:10" s="2" customFormat="1" ht="15">
      <c r="A237" s="28"/>
      <c r="B237" s="28"/>
      <c r="C237" s="28"/>
      <c r="D237" s="28"/>
      <c r="E237" s="94"/>
      <c r="F237" s="28"/>
      <c r="G237" s="94"/>
      <c r="H237" s="23" t="s">
        <v>17</v>
      </c>
      <c r="I237" s="62">
        <v>90</v>
      </c>
      <c r="J237" s="62">
        <v>90</v>
      </c>
    </row>
    <row r="238" spans="1:10" s="2" customFormat="1" ht="15">
      <c r="A238" s="28">
        <v>78</v>
      </c>
      <c r="B238" s="149" t="s">
        <v>406</v>
      </c>
      <c r="C238" s="28" t="s">
        <v>407</v>
      </c>
      <c r="D238" s="28" t="s">
        <v>408</v>
      </c>
      <c r="E238" s="94" t="s">
        <v>14</v>
      </c>
      <c r="F238" s="149" t="s">
        <v>409</v>
      </c>
      <c r="G238" s="94" t="s">
        <v>410</v>
      </c>
      <c r="H238" s="23" t="s">
        <v>16</v>
      </c>
      <c r="I238" s="62">
        <v>171.34</v>
      </c>
      <c r="J238" s="62">
        <v>171.34</v>
      </c>
    </row>
    <row r="239" spans="1:10" s="2" customFormat="1" ht="15">
      <c r="A239" s="28"/>
      <c r="B239" s="28"/>
      <c r="C239" s="28"/>
      <c r="D239" s="28"/>
      <c r="E239" s="94"/>
      <c r="F239" s="28"/>
      <c r="G239" s="94"/>
      <c r="H239" s="23" t="s">
        <v>17</v>
      </c>
      <c r="I239" s="62">
        <v>171.34</v>
      </c>
      <c r="J239" s="62">
        <v>171.34</v>
      </c>
    </row>
    <row r="240" spans="1:10" s="2" customFormat="1" ht="15">
      <c r="A240" s="28">
        <v>79</v>
      </c>
      <c r="B240" s="29" t="s">
        <v>411</v>
      </c>
      <c r="C240" s="29" t="s">
        <v>412</v>
      </c>
      <c r="D240" s="29" t="s">
        <v>413</v>
      </c>
      <c r="E240" s="23" t="s">
        <v>14</v>
      </c>
      <c r="F240" s="29" t="s">
        <v>414</v>
      </c>
      <c r="G240" s="30" t="s">
        <v>415</v>
      </c>
      <c r="H240" s="27" t="s">
        <v>23</v>
      </c>
      <c r="I240" s="58">
        <v>278907.21</v>
      </c>
      <c r="J240" s="58">
        <v>278907.21</v>
      </c>
    </row>
    <row r="241" spans="1:10" s="2" customFormat="1" ht="15">
      <c r="A241" s="28"/>
      <c r="B241" s="29"/>
      <c r="C241" s="29"/>
      <c r="D241" s="29"/>
      <c r="E241" s="23"/>
      <c r="F241" s="29"/>
      <c r="G241" s="30"/>
      <c r="H241" s="27" t="s">
        <v>35</v>
      </c>
      <c r="I241" s="58">
        <v>19523.5</v>
      </c>
      <c r="J241" s="58">
        <v>19523.5</v>
      </c>
    </row>
    <row r="242" spans="1:10" s="2" customFormat="1" ht="15">
      <c r="A242" s="28"/>
      <c r="B242" s="29"/>
      <c r="C242" s="29"/>
      <c r="D242" s="29"/>
      <c r="E242" s="23"/>
      <c r="F242" s="29"/>
      <c r="G242" s="30"/>
      <c r="H242" s="27" t="s">
        <v>17</v>
      </c>
      <c r="I242" s="100">
        <v>298430.71</v>
      </c>
      <c r="J242" s="58">
        <v>298430.71</v>
      </c>
    </row>
    <row r="243" spans="1:10" s="2" customFormat="1" ht="15">
      <c r="A243" s="41" t="s">
        <v>416</v>
      </c>
      <c r="B243" s="31" t="s">
        <v>417</v>
      </c>
      <c r="C243" s="29" t="s">
        <v>418</v>
      </c>
      <c r="D243" s="29" t="s">
        <v>419</v>
      </c>
      <c r="E243" s="29" t="s">
        <v>14</v>
      </c>
      <c r="F243" s="29" t="s">
        <v>420</v>
      </c>
      <c r="G243" s="30" t="s">
        <v>421</v>
      </c>
      <c r="H243" s="95" t="s">
        <v>35</v>
      </c>
      <c r="I243" s="79">
        <v>276.7</v>
      </c>
      <c r="J243" s="58">
        <v>276.7</v>
      </c>
    </row>
    <row r="244" spans="1:10" s="2" customFormat="1" ht="15">
      <c r="A244" s="42"/>
      <c r="B244" s="31"/>
      <c r="C244" s="29"/>
      <c r="D244" s="29"/>
      <c r="E244" s="29"/>
      <c r="F244" s="29"/>
      <c r="G244" s="30"/>
      <c r="H244" s="95" t="s">
        <v>29</v>
      </c>
      <c r="I244" s="58">
        <v>1915.03</v>
      </c>
      <c r="J244" s="58">
        <v>1915.03</v>
      </c>
    </row>
    <row r="245" spans="1:10" s="2" customFormat="1" ht="15">
      <c r="A245" s="42"/>
      <c r="B245" s="31"/>
      <c r="C245" s="29"/>
      <c r="D245" s="29"/>
      <c r="E245" s="29"/>
      <c r="F245" s="29"/>
      <c r="G245" s="30"/>
      <c r="H245" s="95" t="s">
        <v>42</v>
      </c>
      <c r="I245" s="79">
        <v>122.1</v>
      </c>
      <c r="J245" s="58">
        <v>122.1</v>
      </c>
    </row>
    <row r="246" spans="1:10" s="2" customFormat="1" ht="15">
      <c r="A246" s="42"/>
      <c r="B246" s="31"/>
      <c r="C246" s="29"/>
      <c r="D246" s="29"/>
      <c r="E246" s="29"/>
      <c r="F246" s="29"/>
      <c r="G246" s="30"/>
      <c r="H246" s="95" t="s">
        <v>23</v>
      </c>
      <c r="I246" s="79">
        <v>7905.83</v>
      </c>
      <c r="J246" s="58">
        <v>7905.83</v>
      </c>
    </row>
    <row r="247" spans="1:10" s="2" customFormat="1" ht="15">
      <c r="A247" s="42"/>
      <c r="B247" s="31"/>
      <c r="C247" s="29"/>
      <c r="D247" s="29"/>
      <c r="E247" s="29"/>
      <c r="F247" s="29"/>
      <c r="G247" s="30"/>
      <c r="H247" s="31" t="s">
        <v>17</v>
      </c>
      <c r="I247" s="79">
        <v>10219.66</v>
      </c>
      <c r="J247" s="58">
        <v>10219.66</v>
      </c>
    </row>
    <row r="248" spans="1:10" s="2" customFormat="1" ht="15">
      <c r="A248" s="28">
        <v>81</v>
      </c>
      <c r="B248" s="28" t="s">
        <v>422</v>
      </c>
      <c r="C248" s="96" t="s">
        <v>423</v>
      </c>
      <c r="D248" s="28" t="s">
        <v>424</v>
      </c>
      <c r="E248" s="94" t="s">
        <v>14</v>
      </c>
      <c r="F248" s="149" t="s">
        <v>425</v>
      </c>
      <c r="G248" s="94" t="s">
        <v>426</v>
      </c>
      <c r="H248" s="95" t="s">
        <v>23</v>
      </c>
      <c r="I248" s="62">
        <v>1577.59</v>
      </c>
      <c r="J248" s="62">
        <v>1577.59</v>
      </c>
    </row>
    <row r="249" spans="1:10" s="2" customFormat="1" ht="15">
      <c r="A249" s="28"/>
      <c r="B249" s="28"/>
      <c r="C249" s="96"/>
      <c r="D249" s="28"/>
      <c r="E249" s="94"/>
      <c r="F249" s="28"/>
      <c r="G249" s="94"/>
      <c r="H249" s="31" t="s">
        <v>17</v>
      </c>
      <c r="I249" s="62">
        <v>1577.59</v>
      </c>
      <c r="J249" s="62">
        <v>1577.59</v>
      </c>
    </row>
    <row r="250" spans="1:10" s="3" customFormat="1" ht="15">
      <c r="A250" s="81">
        <v>82</v>
      </c>
      <c r="B250" s="22" t="s">
        <v>427</v>
      </c>
      <c r="C250" s="31" t="s">
        <v>428</v>
      </c>
      <c r="D250" s="22" t="s">
        <v>429</v>
      </c>
      <c r="E250" s="31" t="s">
        <v>14</v>
      </c>
      <c r="F250" s="22" t="s">
        <v>430</v>
      </c>
      <c r="G250" s="32" t="s">
        <v>431</v>
      </c>
      <c r="H250" s="25" t="s">
        <v>23</v>
      </c>
      <c r="I250" s="75">
        <v>749.86</v>
      </c>
      <c r="J250" s="54">
        <v>749.86</v>
      </c>
    </row>
    <row r="251" spans="1:10" s="3" customFormat="1" ht="15">
      <c r="A251" s="81"/>
      <c r="B251" s="19"/>
      <c r="C251" s="33"/>
      <c r="D251" s="19"/>
      <c r="E251" s="33"/>
      <c r="F251" s="19"/>
      <c r="G251" s="34"/>
      <c r="H251" s="27" t="s">
        <v>35</v>
      </c>
      <c r="I251" s="75">
        <v>26.24</v>
      </c>
      <c r="J251" s="54">
        <v>26.24</v>
      </c>
    </row>
    <row r="252" spans="1:10" s="3" customFormat="1" ht="15">
      <c r="A252" s="81"/>
      <c r="B252" s="19"/>
      <c r="C252" s="33"/>
      <c r="D252" s="19"/>
      <c r="E252" s="33"/>
      <c r="F252" s="19"/>
      <c r="G252" s="34"/>
      <c r="H252" s="27" t="s">
        <v>17</v>
      </c>
      <c r="I252" s="75">
        <v>776.1</v>
      </c>
      <c r="J252" s="54">
        <v>776.1</v>
      </c>
    </row>
    <row r="253" spans="1:10" s="2" customFormat="1" ht="15">
      <c r="A253" s="28">
        <v>83</v>
      </c>
      <c r="B253" s="97" t="s">
        <v>432</v>
      </c>
      <c r="C253" s="37" t="s">
        <v>433</v>
      </c>
      <c r="D253" s="28" t="s">
        <v>434</v>
      </c>
      <c r="E253" s="94" t="s">
        <v>14</v>
      </c>
      <c r="F253" s="149" t="s">
        <v>435</v>
      </c>
      <c r="G253" s="94" t="s">
        <v>436</v>
      </c>
      <c r="H253" s="23" t="s">
        <v>16</v>
      </c>
      <c r="I253" s="62">
        <v>66</v>
      </c>
      <c r="J253" s="62">
        <v>0</v>
      </c>
    </row>
    <row r="254" spans="1:10" s="2" customFormat="1" ht="15">
      <c r="A254" s="28"/>
      <c r="B254" s="97"/>
      <c r="C254" s="38"/>
      <c r="D254" s="28"/>
      <c r="E254" s="94"/>
      <c r="F254" s="28"/>
      <c r="G254" s="94"/>
      <c r="H254" s="31" t="s">
        <v>17</v>
      </c>
      <c r="I254" s="62">
        <v>66</v>
      </c>
      <c r="J254" s="62">
        <v>0</v>
      </c>
    </row>
    <row r="255" spans="1:10" s="2" customFormat="1" ht="15">
      <c r="A255" s="28">
        <v>84</v>
      </c>
      <c r="B255" s="97" t="s">
        <v>437</v>
      </c>
      <c r="C255" s="37" t="s">
        <v>438</v>
      </c>
      <c r="D255" s="28" t="s">
        <v>439</v>
      </c>
      <c r="E255" s="94" t="s">
        <v>14</v>
      </c>
      <c r="F255" s="149" t="s">
        <v>440</v>
      </c>
      <c r="G255" s="94" t="s">
        <v>441</v>
      </c>
      <c r="H255" s="23" t="s">
        <v>16</v>
      </c>
      <c r="I255" s="62">
        <v>90.36</v>
      </c>
      <c r="J255" s="62">
        <v>90.36</v>
      </c>
    </row>
    <row r="256" spans="1:10" s="2" customFormat="1" ht="15">
      <c r="A256" s="28"/>
      <c r="B256" s="97"/>
      <c r="C256" s="38"/>
      <c r="D256" s="28"/>
      <c r="E256" s="94"/>
      <c r="F256" s="28"/>
      <c r="G256" s="94"/>
      <c r="H256" s="31" t="s">
        <v>17</v>
      </c>
      <c r="I256" s="62">
        <v>90.36</v>
      </c>
      <c r="J256" s="62">
        <v>90.36</v>
      </c>
    </row>
    <row r="257" spans="1:10" s="2" customFormat="1" ht="15">
      <c r="A257" s="28">
        <v>85</v>
      </c>
      <c r="B257" s="97" t="s">
        <v>442</v>
      </c>
      <c r="C257" s="37" t="s">
        <v>443</v>
      </c>
      <c r="D257" s="28" t="s">
        <v>444</v>
      </c>
      <c r="E257" s="94" t="s">
        <v>14</v>
      </c>
      <c r="F257" s="149" t="s">
        <v>445</v>
      </c>
      <c r="G257" s="94" t="s">
        <v>446</v>
      </c>
      <c r="H257" s="23" t="s">
        <v>16</v>
      </c>
      <c r="I257" s="62">
        <v>592.5</v>
      </c>
      <c r="J257" s="62">
        <v>0</v>
      </c>
    </row>
    <row r="258" spans="1:10" s="2" customFormat="1" ht="15">
      <c r="A258" s="28"/>
      <c r="B258" s="97"/>
      <c r="C258" s="38"/>
      <c r="D258" s="28"/>
      <c r="E258" s="94"/>
      <c r="F258" s="28"/>
      <c r="G258" s="94"/>
      <c r="H258" s="31" t="s">
        <v>17</v>
      </c>
      <c r="I258" s="62">
        <v>592.5</v>
      </c>
      <c r="J258" s="62">
        <v>0</v>
      </c>
    </row>
    <row r="259" spans="1:10" s="2" customFormat="1" ht="15">
      <c r="A259" s="101">
        <v>86</v>
      </c>
      <c r="B259" s="102" t="s">
        <v>447</v>
      </c>
      <c r="C259" s="37" t="s">
        <v>448</v>
      </c>
      <c r="D259" s="28" t="s">
        <v>449</v>
      </c>
      <c r="E259" s="20" t="s">
        <v>14</v>
      </c>
      <c r="F259" s="28" t="s">
        <v>450</v>
      </c>
      <c r="G259" s="103" t="s">
        <v>451</v>
      </c>
      <c r="H259" s="20" t="s">
        <v>16</v>
      </c>
      <c r="I259" s="58">
        <v>240</v>
      </c>
      <c r="J259" s="58">
        <v>0</v>
      </c>
    </row>
    <row r="260" spans="1:10" s="2" customFormat="1" ht="15">
      <c r="A260" s="101"/>
      <c r="B260" s="102"/>
      <c r="C260" s="38"/>
      <c r="D260" s="28"/>
      <c r="E260" s="20"/>
      <c r="F260" s="28"/>
      <c r="G260" s="103"/>
      <c r="H260" s="20" t="s">
        <v>17</v>
      </c>
      <c r="I260" s="58">
        <v>240</v>
      </c>
      <c r="J260" s="58">
        <v>0</v>
      </c>
    </row>
    <row r="261" spans="1:10" s="2" customFormat="1" ht="15">
      <c r="A261" s="19">
        <v>87</v>
      </c>
      <c r="B261" s="22" t="s">
        <v>452</v>
      </c>
      <c r="C261" s="37" t="s">
        <v>453</v>
      </c>
      <c r="D261" s="31" t="s">
        <v>454</v>
      </c>
      <c r="E261" s="23" t="s">
        <v>14</v>
      </c>
      <c r="F261" s="29" t="s">
        <v>455</v>
      </c>
      <c r="G261" s="32" t="s">
        <v>456</v>
      </c>
      <c r="H261" s="25" t="s">
        <v>16</v>
      </c>
      <c r="I261" s="75">
        <v>112.16</v>
      </c>
      <c r="J261" s="79">
        <v>0</v>
      </c>
    </row>
    <row r="262" spans="1:10" s="2" customFormat="1" ht="15">
      <c r="A262" s="19"/>
      <c r="B262" s="22"/>
      <c r="C262" s="38"/>
      <c r="D262" s="31"/>
      <c r="E262" s="23"/>
      <c r="F262" s="29"/>
      <c r="G262" s="32"/>
      <c r="H262" s="27" t="s">
        <v>17</v>
      </c>
      <c r="I262" s="75">
        <v>112.16</v>
      </c>
      <c r="J262" s="79">
        <v>0</v>
      </c>
    </row>
    <row r="263" spans="1:10" s="2" customFormat="1" ht="15">
      <c r="A263" s="104">
        <v>88</v>
      </c>
      <c r="B263" s="105" t="s">
        <v>457</v>
      </c>
      <c r="C263" s="37" t="s">
        <v>458</v>
      </c>
      <c r="D263" s="105" t="s">
        <v>459</v>
      </c>
      <c r="E263" s="105" t="s">
        <v>14</v>
      </c>
      <c r="F263" s="150" t="s">
        <v>460</v>
      </c>
      <c r="G263" s="106" t="s">
        <v>461</v>
      </c>
      <c r="H263" s="105" t="s">
        <v>23</v>
      </c>
      <c r="I263" s="120">
        <v>2651.34</v>
      </c>
      <c r="J263" s="120">
        <v>2651.34</v>
      </c>
    </row>
    <row r="264" spans="1:10" s="2" customFormat="1" ht="15">
      <c r="A264" s="104"/>
      <c r="B264" s="104"/>
      <c r="C264" s="38"/>
      <c r="D264" s="104"/>
      <c r="E264" s="104"/>
      <c r="F264" s="107"/>
      <c r="G264" s="107"/>
      <c r="H264" s="105" t="s">
        <v>35</v>
      </c>
      <c r="I264" s="121">
        <v>185.59</v>
      </c>
      <c r="J264" s="121">
        <v>185.59</v>
      </c>
    </row>
    <row r="265" spans="1:10" s="2" customFormat="1" ht="15">
      <c r="A265" s="104"/>
      <c r="B265" s="104"/>
      <c r="C265" s="38"/>
      <c r="D265" s="104"/>
      <c r="E265" s="104"/>
      <c r="F265" s="107"/>
      <c r="G265" s="107"/>
      <c r="H265" s="105" t="s">
        <v>17</v>
      </c>
      <c r="I265" s="121">
        <f>SUM(I263:I264)</f>
        <v>2836.9300000000003</v>
      </c>
      <c r="J265" s="121">
        <f>SUM(J263:J264)</f>
        <v>2836.9300000000003</v>
      </c>
    </row>
    <row r="266" spans="1:10" s="2" customFormat="1" ht="15">
      <c r="A266" s="104">
        <v>89</v>
      </c>
      <c r="B266" s="108" t="s">
        <v>462</v>
      </c>
      <c r="C266" s="37" t="s">
        <v>463</v>
      </c>
      <c r="D266" s="105" t="s">
        <v>464</v>
      </c>
      <c r="E266" s="105" t="s">
        <v>14</v>
      </c>
      <c r="F266" s="150" t="s">
        <v>465</v>
      </c>
      <c r="G266" s="106" t="s">
        <v>466</v>
      </c>
      <c r="H266" s="108" t="s">
        <v>29</v>
      </c>
      <c r="I266" s="122">
        <v>69.65</v>
      </c>
      <c r="J266" s="122">
        <v>69.65</v>
      </c>
    </row>
    <row r="267" spans="1:10" s="2" customFormat="1" ht="15">
      <c r="A267" s="104"/>
      <c r="B267" s="109"/>
      <c r="C267" s="38"/>
      <c r="D267" s="104"/>
      <c r="E267" s="104"/>
      <c r="F267" s="107"/>
      <c r="G267" s="107"/>
      <c r="H267" s="108" t="s">
        <v>17</v>
      </c>
      <c r="I267" s="122">
        <v>69.65</v>
      </c>
      <c r="J267" s="122">
        <v>69.65</v>
      </c>
    </row>
    <row r="268" spans="1:10" s="2" customFormat="1" ht="15">
      <c r="A268" s="104">
        <v>90</v>
      </c>
      <c r="B268" s="108" t="s">
        <v>467</v>
      </c>
      <c r="C268" s="37" t="s">
        <v>468</v>
      </c>
      <c r="D268" s="105" t="s">
        <v>469</v>
      </c>
      <c r="E268" s="105" t="s">
        <v>14</v>
      </c>
      <c r="F268" s="150" t="s">
        <v>470</v>
      </c>
      <c r="G268" s="106" t="s">
        <v>471</v>
      </c>
      <c r="H268" s="108" t="s">
        <v>23</v>
      </c>
      <c r="I268" s="123">
        <v>181360.78</v>
      </c>
      <c r="J268" s="123">
        <v>181360.78</v>
      </c>
    </row>
    <row r="269" spans="1:10" s="2" customFormat="1" ht="15">
      <c r="A269" s="104"/>
      <c r="B269" s="109"/>
      <c r="C269" s="38"/>
      <c r="D269" s="104"/>
      <c r="E269" s="104"/>
      <c r="F269" s="107"/>
      <c r="G269" s="107"/>
      <c r="H269" s="108" t="s">
        <v>35</v>
      </c>
      <c r="I269" s="123">
        <v>3455.89</v>
      </c>
      <c r="J269" s="123">
        <v>3455.89</v>
      </c>
    </row>
    <row r="270" spans="1:10" s="2" customFormat="1" ht="15">
      <c r="A270" s="104"/>
      <c r="B270" s="109"/>
      <c r="C270" s="38"/>
      <c r="D270" s="104"/>
      <c r="E270" s="104"/>
      <c r="F270" s="107"/>
      <c r="G270" s="107"/>
      <c r="H270" s="108" t="s">
        <v>17</v>
      </c>
      <c r="I270" s="123">
        <f>SUM(I268:I269)</f>
        <v>184816.67</v>
      </c>
      <c r="J270" s="123">
        <f>SUM(J268:J269)</f>
        <v>184816.67</v>
      </c>
    </row>
    <row r="271" spans="1:10" s="2" customFormat="1" ht="15">
      <c r="A271" s="104">
        <v>91</v>
      </c>
      <c r="B271" s="108" t="s">
        <v>472</v>
      </c>
      <c r="C271" s="106" t="s">
        <v>473</v>
      </c>
      <c r="D271" s="105" t="s">
        <v>474</v>
      </c>
      <c r="E271" s="105" t="s">
        <v>14</v>
      </c>
      <c r="F271" s="150" t="s">
        <v>475</v>
      </c>
      <c r="G271" s="106" t="s">
        <v>476</v>
      </c>
      <c r="H271" s="108" t="s">
        <v>23</v>
      </c>
      <c r="I271" s="123">
        <v>72658.84</v>
      </c>
      <c r="J271" s="123">
        <v>72658.84</v>
      </c>
    </row>
    <row r="272" spans="1:10" s="2" customFormat="1" ht="15">
      <c r="A272" s="104"/>
      <c r="B272" s="109"/>
      <c r="C272" s="110"/>
      <c r="D272" s="104"/>
      <c r="E272" s="104"/>
      <c r="F272" s="107"/>
      <c r="G272" s="107"/>
      <c r="H272" s="108" t="s">
        <v>35</v>
      </c>
      <c r="I272" s="123">
        <v>5086.12</v>
      </c>
      <c r="J272" s="123">
        <v>5086.12</v>
      </c>
    </row>
    <row r="273" spans="1:10" s="2" customFormat="1" ht="15">
      <c r="A273" s="104"/>
      <c r="B273" s="109"/>
      <c r="C273" s="110"/>
      <c r="D273" s="104"/>
      <c r="E273" s="104"/>
      <c r="F273" s="107"/>
      <c r="G273" s="107"/>
      <c r="H273" s="108" t="s">
        <v>29</v>
      </c>
      <c r="I273" s="123">
        <v>2330.36</v>
      </c>
      <c r="J273" s="123">
        <v>2330.36</v>
      </c>
    </row>
    <row r="274" spans="1:10" s="2" customFormat="1" ht="15">
      <c r="A274" s="104"/>
      <c r="B274" s="109"/>
      <c r="C274" s="110"/>
      <c r="D274" s="104"/>
      <c r="E274" s="104"/>
      <c r="F274" s="107"/>
      <c r="G274" s="107"/>
      <c r="H274" s="108" t="s">
        <v>42</v>
      </c>
      <c r="I274" s="122">
        <v>1019.8</v>
      </c>
      <c r="J274" s="122">
        <v>1019.8</v>
      </c>
    </row>
    <row r="275" spans="1:10" s="2" customFormat="1" ht="15">
      <c r="A275" s="104"/>
      <c r="B275" s="109"/>
      <c r="C275" s="110"/>
      <c r="D275" s="104"/>
      <c r="E275" s="104"/>
      <c r="F275" s="107"/>
      <c r="G275" s="107"/>
      <c r="H275" s="108" t="s">
        <v>17</v>
      </c>
      <c r="I275" s="122">
        <f>SUM(I271:I274)</f>
        <v>81095.12</v>
      </c>
      <c r="J275" s="122">
        <f>SUM(J271:J274)</f>
        <v>81095.12</v>
      </c>
    </row>
    <row r="276" spans="1:10" s="2" customFormat="1" ht="15">
      <c r="A276" s="104">
        <v>92</v>
      </c>
      <c r="B276" s="108" t="s">
        <v>477</v>
      </c>
      <c r="C276" s="106" t="s">
        <v>478</v>
      </c>
      <c r="D276" s="105" t="s">
        <v>479</v>
      </c>
      <c r="E276" s="105" t="s">
        <v>14</v>
      </c>
      <c r="F276" s="150" t="s">
        <v>480</v>
      </c>
      <c r="G276" s="106" t="s">
        <v>481</v>
      </c>
      <c r="H276" s="108" t="s">
        <v>35</v>
      </c>
      <c r="I276" s="122">
        <v>21.6</v>
      </c>
      <c r="J276" s="122">
        <v>21.6</v>
      </c>
    </row>
    <row r="277" spans="1:10" s="2" customFormat="1" ht="15">
      <c r="A277" s="104"/>
      <c r="B277" s="109"/>
      <c r="C277" s="110"/>
      <c r="D277" s="104"/>
      <c r="E277" s="104"/>
      <c r="F277" s="107"/>
      <c r="G277" s="107"/>
      <c r="H277" s="108" t="s">
        <v>17</v>
      </c>
      <c r="I277" s="122">
        <v>21.6</v>
      </c>
      <c r="J277" s="122">
        <v>21.6</v>
      </c>
    </row>
    <row r="278" spans="1:10" s="2" customFormat="1" ht="15">
      <c r="A278" s="28">
        <v>93</v>
      </c>
      <c r="B278" s="97" t="s">
        <v>482</v>
      </c>
      <c r="C278" s="97" t="s">
        <v>483</v>
      </c>
      <c r="D278" s="28" t="s">
        <v>484</v>
      </c>
      <c r="E278" s="105" t="s">
        <v>14</v>
      </c>
      <c r="F278" s="149" t="s">
        <v>485</v>
      </c>
      <c r="G278" s="94" t="s">
        <v>486</v>
      </c>
      <c r="H278" s="25" t="s">
        <v>16</v>
      </c>
      <c r="I278" s="124">
        <v>60</v>
      </c>
      <c r="J278" s="124">
        <v>60</v>
      </c>
    </row>
    <row r="279" spans="1:10" s="2" customFormat="1" ht="15">
      <c r="A279" s="28"/>
      <c r="B279" s="97"/>
      <c r="C279" s="97"/>
      <c r="D279" s="28"/>
      <c r="E279" s="104"/>
      <c r="F279" s="28"/>
      <c r="G279" s="94"/>
      <c r="H279" s="27" t="s">
        <v>17</v>
      </c>
      <c r="I279" s="124">
        <v>60</v>
      </c>
      <c r="J279" s="124">
        <v>60</v>
      </c>
    </row>
    <row r="280" spans="1:10" s="2" customFormat="1" ht="15">
      <c r="A280" s="111">
        <v>94</v>
      </c>
      <c r="B280" s="111" t="s">
        <v>487</v>
      </c>
      <c r="C280" s="112" t="s">
        <v>488</v>
      </c>
      <c r="D280" s="111" t="s">
        <v>489</v>
      </c>
      <c r="E280" s="105" t="s">
        <v>14</v>
      </c>
      <c r="F280" s="151" t="s">
        <v>490</v>
      </c>
      <c r="G280" s="107" t="s">
        <v>491</v>
      </c>
      <c r="H280" s="111" t="s">
        <v>16</v>
      </c>
      <c r="I280" s="111">
        <v>1242.52</v>
      </c>
      <c r="J280" s="111">
        <v>1015.56</v>
      </c>
    </row>
    <row r="281" spans="1:10" s="2" customFormat="1" ht="15">
      <c r="A281" s="111"/>
      <c r="B281" s="111"/>
      <c r="C281" s="112"/>
      <c r="D281" s="111"/>
      <c r="E281" s="104"/>
      <c r="F281" s="107"/>
      <c r="G281" s="107"/>
      <c r="H281" s="111" t="s">
        <v>17</v>
      </c>
      <c r="I281" s="111">
        <v>1242.52</v>
      </c>
      <c r="J281" s="111">
        <v>1015.56</v>
      </c>
    </row>
    <row r="282" spans="1:10" s="2" customFormat="1" ht="15">
      <c r="A282" s="28">
        <v>95</v>
      </c>
      <c r="B282" s="97" t="s">
        <v>492</v>
      </c>
      <c r="C282" s="97" t="s">
        <v>493</v>
      </c>
      <c r="D282" s="28" t="s">
        <v>494</v>
      </c>
      <c r="E282" s="105" t="s">
        <v>14</v>
      </c>
      <c r="F282" s="149" t="s">
        <v>495</v>
      </c>
      <c r="G282" s="94" t="s">
        <v>496</v>
      </c>
      <c r="H282" s="111" t="s">
        <v>16</v>
      </c>
      <c r="I282" s="125">
        <v>59.4</v>
      </c>
      <c r="J282" s="125">
        <v>59.4</v>
      </c>
    </row>
    <row r="283" spans="1:10" s="2" customFormat="1" ht="15">
      <c r="A283" s="28"/>
      <c r="B283" s="97"/>
      <c r="C283" s="97"/>
      <c r="D283" s="28"/>
      <c r="E283" s="104"/>
      <c r="F283" s="28"/>
      <c r="G283" s="94"/>
      <c r="H283" s="111" t="s">
        <v>17</v>
      </c>
      <c r="I283" s="125">
        <v>59.4</v>
      </c>
      <c r="J283" s="125">
        <v>59.4</v>
      </c>
    </row>
    <row r="284" spans="1:10" s="2" customFormat="1" ht="15">
      <c r="A284" s="28">
        <v>96</v>
      </c>
      <c r="B284" s="97" t="s">
        <v>497</v>
      </c>
      <c r="C284" s="97" t="s">
        <v>498</v>
      </c>
      <c r="D284" s="28" t="s">
        <v>499</v>
      </c>
      <c r="E284" s="105" t="s">
        <v>14</v>
      </c>
      <c r="F284" s="149" t="s">
        <v>500</v>
      </c>
      <c r="G284" s="94" t="s">
        <v>501</v>
      </c>
      <c r="H284" s="111" t="s">
        <v>16</v>
      </c>
      <c r="I284" s="62">
        <v>735</v>
      </c>
      <c r="J284" s="62">
        <v>735</v>
      </c>
    </row>
    <row r="285" spans="1:10" s="2" customFormat="1" ht="15">
      <c r="A285" s="28"/>
      <c r="B285" s="97"/>
      <c r="C285" s="97"/>
      <c r="D285" s="28"/>
      <c r="E285" s="104"/>
      <c r="F285" s="28"/>
      <c r="G285" s="94"/>
      <c r="H285" s="111" t="s">
        <v>17</v>
      </c>
      <c r="I285" s="62">
        <v>735</v>
      </c>
      <c r="J285" s="62">
        <v>735</v>
      </c>
    </row>
    <row r="286" spans="1:10" s="2" customFormat="1" ht="15">
      <c r="A286" s="113">
        <v>97</v>
      </c>
      <c r="B286" s="113" t="s">
        <v>502</v>
      </c>
      <c r="C286" s="114" t="s">
        <v>503</v>
      </c>
      <c r="D286" s="114" t="s">
        <v>504</v>
      </c>
      <c r="E286" s="114" t="s">
        <v>14</v>
      </c>
      <c r="F286" s="115" t="s">
        <v>505</v>
      </c>
      <c r="G286" s="114" t="s">
        <v>506</v>
      </c>
      <c r="H286" s="114" t="s">
        <v>23</v>
      </c>
      <c r="I286" s="126">
        <v>17523.39</v>
      </c>
      <c r="J286" s="126">
        <v>17523.39</v>
      </c>
    </row>
    <row r="287" spans="1:10" s="2" customFormat="1" ht="15">
      <c r="A287" s="113"/>
      <c r="B287" s="113"/>
      <c r="C287" s="114"/>
      <c r="D287" s="114"/>
      <c r="E287" s="114"/>
      <c r="F287" s="115"/>
      <c r="G287" s="114"/>
      <c r="H287" s="114" t="s">
        <v>35</v>
      </c>
      <c r="I287" s="126">
        <v>1226.6399999999999</v>
      </c>
      <c r="J287" s="126">
        <v>1226.6399999999999</v>
      </c>
    </row>
    <row r="288" spans="1:10" s="2" customFormat="1" ht="15">
      <c r="A288" s="113"/>
      <c r="B288" s="113"/>
      <c r="C288" s="114"/>
      <c r="D288" s="114"/>
      <c r="E288" s="114"/>
      <c r="F288" s="115"/>
      <c r="G288" s="114"/>
      <c r="H288" s="114" t="s">
        <v>29</v>
      </c>
      <c r="I288" s="126">
        <v>4582.56</v>
      </c>
      <c r="J288" s="126">
        <v>4582.56</v>
      </c>
    </row>
    <row r="289" spans="1:10" s="2" customFormat="1" ht="15">
      <c r="A289" s="113"/>
      <c r="B289" s="113"/>
      <c r="C289" s="114"/>
      <c r="D289" s="114"/>
      <c r="E289" s="114"/>
      <c r="F289" s="115"/>
      <c r="G289" s="114"/>
      <c r="H289" s="114" t="s">
        <v>42</v>
      </c>
      <c r="I289" s="126">
        <v>180</v>
      </c>
      <c r="J289" s="126">
        <v>180</v>
      </c>
    </row>
    <row r="290" spans="1:10" s="2" customFormat="1" ht="15">
      <c r="A290" s="113"/>
      <c r="B290" s="113"/>
      <c r="C290" s="114"/>
      <c r="D290" s="114"/>
      <c r="E290" s="114"/>
      <c r="F290" s="115"/>
      <c r="G290" s="114"/>
      <c r="H290" s="114" t="s">
        <v>17</v>
      </c>
      <c r="I290" s="126">
        <v>23512.59</v>
      </c>
      <c r="J290" s="126">
        <v>23512.59</v>
      </c>
    </row>
    <row r="291" spans="1:10" s="2" customFormat="1" ht="15">
      <c r="A291" s="115" t="s">
        <v>507</v>
      </c>
      <c r="B291" s="115" t="s">
        <v>508</v>
      </c>
      <c r="C291" s="115" t="s">
        <v>509</v>
      </c>
      <c r="D291" s="115" t="s">
        <v>510</v>
      </c>
      <c r="E291" s="115" t="s">
        <v>14</v>
      </c>
      <c r="F291" s="115" t="s">
        <v>511</v>
      </c>
      <c r="G291" s="115" t="s">
        <v>512</v>
      </c>
      <c r="H291" s="114" t="s">
        <v>23</v>
      </c>
      <c r="I291" s="126">
        <v>71472.07</v>
      </c>
      <c r="J291" s="126">
        <v>71472.07</v>
      </c>
    </row>
    <row r="292" spans="1:10" s="2" customFormat="1" ht="15">
      <c r="A292" s="115"/>
      <c r="B292" s="115"/>
      <c r="C292" s="115"/>
      <c r="D292" s="115"/>
      <c r="E292" s="115"/>
      <c r="F292" s="115"/>
      <c r="G292" s="115"/>
      <c r="H292" s="114" t="s">
        <v>35</v>
      </c>
      <c r="I292" s="126">
        <v>5003.04</v>
      </c>
      <c r="J292" s="126">
        <v>5003.04</v>
      </c>
    </row>
    <row r="293" spans="1:10" s="2" customFormat="1" ht="15">
      <c r="A293" s="115"/>
      <c r="B293" s="115"/>
      <c r="C293" s="115"/>
      <c r="D293" s="115"/>
      <c r="E293" s="115"/>
      <c r="F293" s="115"/>
      <c r="G293" s="115"/>
      <c r="H293" s="114" t="s">
        <v>17</v>
      </c>
      <c r="I293" s="126">
        <v>76475.11</v>
      </c>
      <c r="J293" s="126">
        <v>76475.11</v>
      </c>
    </row>
    <row r="294" spans="1:10" s="2" customFormat="1" ht="15">
      <c r="A294" s="115" t="s">
        <v>513</v>
      </c>
      <c r="B294" s="115" t="s">
        <v>514</v>
      </c>
      <c r="C294" s="115" t="s">
        <v>515</v>
      </c>
      <c r="D294" s="115" t="s">
        <v>516</v>
      </c>
      <c r="E294" s="115" t="s">
        <v>14</v>
      </c>
      <c r="F294" s="115" t="s">
        <v>517</v>
      </c>
      <c r="G294" s="115" t="s">
        <v>518</v>
      </c>
      <c r="H294" s="114" t="s">
        <v>23</v>
      </c>
      <c r="I294" s="126">
        <v>39285.77</v>
      </c>
      <c r="J294" s="126">
        <v>39285.77</v>
      </c>
    </row>
    <row r="295" spans="1:10" s="2" customFormat="1" ht="15">
      <c r="A295" s="115"/>
      <c r="B295" s="115"/>
      <c r="C295" s="115"/>
      <c r="D295" s="115"/>
      <c r="E295" s="115"/>
      <c r="F295" s="115"/>
      <c r="G295" s="115"/>
      <c r="H295" s="114" t="s">
        <v>35</v>
      </c>
      <c r="I295" s="126">
        <v>2750</v>
      </c>
      <c r="J295" s="126">
        <v>2750</v>
      </c>
    </row>
    <row r="296" spans="1:10" s="2" customFormat="1" ht="15">
      <c r="A296" s="115"/>
      <c r="B296" s="115"/>
      <c r="C296" s="115"/>
      <c r="D296" s="115"/>
      <c r="E296" s="115"/>
      <c r="F296" s="115"/>
      <c r="G296" s="115"/>
      <c r="H296" s="114" t="s">
        <v>17</v>
      </c>
      <c r="I296" s="126">
        <v>42035.77</v>
      </c>
      <c r="J296" s="126">
        <v>42035.77</v>
      </c>
    </row>
    <row r="297" spans="1:10" s="2" customFormat="1" ht="15">
      <c r="A297" s="116">
        <v>100</v>
      </c>
      <c r="B297" s="106" t="s">
        <v>519</v>
      </c>
      <c r="C297" s="106" t="s">
        <v>520</v>
      </c>
      <c r="D297" s="106" t="s">
        <v>521</v>
      </c>
      <c r="E297" s="106" t="s">
        <v>14</v>
      </c>
      <c r="F297" s="106" t="s">
        <v>522</v>
      </c>
      <c r="G297" s="106" t="s">
        <v>523</v>
      </c>
      <c r="H297" s="114" t="s">
        <v>23</v>
      </c>
      <c r="I297" s="127">
        <v>6786.38</v>
      </c>
      <c r="J297" s="127">
        <v>6786.38</v>
      </c>
    </row>
    <row r="298" spans="1:10" s="2" customFormat="1" ht="15">
      <c r="A298" s="116"/>
      <c r="B298" s="116"/>
      <c r="C298" s="116"/>
      <c r="D298" s="116"/>
      <c r="E298" s="116"/>
      <c r="F298" s="116"/>
      <c r="G298" s="116"/>
      <c r="H298" s="114" t="s">
        <v>35</v>
      </c>
      <c r="I298" s="127">
        <v>237.52</v>
      </c>
      <c r="J298" s="127">
        <v>237.52</v>
      </c>
    </row>
    <row r="299" spans="1:10" s="2" customFormat="1" ht="15">
      <c r="A299" s="116"/>
      <c r="B299" s="116"/>
      <c r="C299" s="116"/>
      <c r="D299" s="116"/>
      <c r="E299" s="116"/>
      <c r="F299" s="116"/>
      <c r="G299" s="116"/>
      <c r="H299" s="114" t="s">
        <v>17</v>
      </c>
      <c r="I299" s="127">
        <v>7023.9</v>
      </c>
      <c r="J299" s="127">
        <v>7023.9</v>
      </c>
    </row>
    <row r="300" spans="1:10" s="2" customFormat="1" ht="15">
      <c r="A300" s="117">
        <v>101</v>
      </c>
      <c r="B300" s="97" t="s">
        <v>524</v>
      </c>
      <c r="C300" s="97" t="s">
        <v>525</v>
      </c>
      <c r="D300" s="97" t="s">
        <v>526</v>
      </c>
      <c r="E300" s="97" t="s">
        <v>14</v>
      </c>
      <c r="F300" s="97" t="s">
        <v>527</v>
      </c>
      <c r="G300" s="97" t="s">
        <v>528</v>
      </c>
      <c r="H300" s="114" t="s">
        <v>42</v>
      </c>
      <c r="I300" s="128">
        <v>84.6</v>
      </c>
      <c r="J300" s="128">
        <v>84.6</v>
      </c>
    </row>
    <row r="301" spans="1:10" s="2" customFormat="1" ht="15">
      <c r="A301" s="117"/>
      <c r="B301" s="97"/>
      <c r="C301" s="97"/>
      <c r="D301" s="97"/>
      <c r="E301" s="97"/>
      <c r="F301" s="97"/>
      <c r="G301" s="97"/>
      <c r="H301" s="114" t="s">
        <v>17</v>
      </c>
      <c r="I301" s="128">
        <v>84.6</v>
      </c>
      <c r="J301" s="128">
        <v>84.6</v>
      </c>
    </row>
    <row r="302" spans="1:10" s="2" customFormat="1" ht="15">
      <c r="A302" s="101">
        <v>102</v>
      </c>
      <c r="B302" s="97" t="s">
        <v>529</v>
      </c>
      <c r="C302" s="97" t="s">
        <v>530</v>
      </c>
      <c r="D302" s="28" t="s">
        <v>531</v>
      </c>
      <c r="E302" s="105" t="s">
        <v>14</v>
      </c>
      <c r="F302" s="149" t="s">
        <v>532</v>
      </c>
      <c r="G302" s="94" t="s">
        <v>533</v>
      </c>
      <c r="H302" s="111" t="s">
        <v>16</v>
      </c>
      <c r="I302" s="57">
        <v>450</v>
      </c>
      <c r="J302" s="129">
        <v>150</v>
      </c>
    </row>
    <row r="303" spans="1:10" s="2" customFormat="1" ht="15">
      <c r="A303" s="101"/>
      <c r="B303" s="97"/>
      <c r="C303" s="97"/>
      <c r="D303" s="28"/>
      <c r="E303" s="104"/>
      <c r="F303" s="28"/>
      <c r="G303" s="94"/>
      <c r="H303" s="111" t="s">
        <v>17</v>
      </c>
      <c r="I303" s="57">
        <v>450</v>
      </c>
      <c r="J303" s="129">
        <v>150</v>
      </c>
    </row>
    <row r="304" spans="1:10" s="2" customFormat="1" ht="15">
      <c r="A304" s="101">
        <v>103</v>
      </c>
      <c r="B304" s="97" t="s">
        <v>534</v>
      </c>
      <c r="C304" s="97" t="s">
        <v>535</v>
      </c>
      <c r="D304" s="28" t="s">
        <v>536</v>
      </c>
      <c r="E304" s="105" t="s">
        <v>14</v>
      </c>
      <c r="F304" s="149" t="s">
        <v>537</v>
      </c>
      <c r="G304" s="94" t="s">
        <v>538</v>
      </c>
      <c r="H304" s="111" t="s">
        <v>16</v>
      </c>
      <c r="I304" s="124">
        <v>378</v>
      </c>
      <c r="J304" s="124">
        <v>378</v>
      </c>
    </row>
    <row r="305" spans="1:10" s="2" customFormat="1" ht="15">
      <c r="A305" s="101"/>
      <c r="B305" s="97"/>
      <c r="C305" s="97"/>
      <c r="D305" s="28"/>
      <c r="E305" s="104"/>
      <c r="F305" s="28"/>
      <c r="G305" s="94"/>
      <c r="H305" s="111" t="s">
        <v>17</v>
      </c>
      <c r="I305" s="124">
        <v>378</v>
      </c>
      <c r="J305" s="124">
        <v>378</v>
      </c>
    </row>
    <row r="306" spans="1:10" s="2" customFormat="1" ht="15">
      <c r="A306" s="101">
        <v>104</v>
      </c>
      <c r="B306" s="97" t="s">
        <v>539</v>
      </c>
      <c r="C306" s="97" t="s">
        <v>540</v>
      </c>
      <c r="D306" s="28" t="s">
        <v>541</v>
      </c>
      <c r="E306" s="105" t="s">
        <v>14</v>
      </c>
      <c r="F306" s="149" t="s">
        <v>542</v>
      </c>
      <c r="G306" s="94" t="s">
        <v>543</v>
      </c>
      <c r="H306" s="111" t="s">
        <v>16</v>
      </c>
      <c r="I306" s="124">
        <v>4.13</v>
      </c>
      <c r="J306" s="124">
        <v>0</v>
      </c>
    </row>
    <row r="307" spans="1:10" s="2" customFormat="1" ht="15">
      <c r="A307" s="101"/>
      <c r="B307" s="97"/>
      <c r="C307" s="97"/>
      <c r="D307" s="28"/>
      <c r="E307" s="104"/>
      <c r="F307" s="28"/>
      <c r="G307" s="94"/>
      <c r="H307" s="111" t="s">
        <v>17</v>
      </c>
      <c r="I307" s="124">
        <v>4.13</v>
      </c>
      <c r="J307" s="124">
        <v>0</v>
      </c>
    </row>
    <row r="308" spans="1:10" s="2" customFormat="1" ht="15">
      <c r="A308" s="101">
        <v>105</v>
      </c>
      <c r="B308" s="97" t="s">
        <v>544</v>
      </c>
      <c r="C308" s="97" t="s">
        <v>545</v>
      </c>
      <c r="D308" s="28" t="s">
        <v>546</v>
      </c>
      <c r="E308" s="105" t="s">
        <v>14</v>
      </c>
      <c r="F308" s="149" t="s">
        <v>547</v>
      </c>
      <c r="G308" s="94" t="s">
        <v>548</v>
      </c>
      <c r="H308" s="111" t="s">
        <v>16</v>
      </c>
      <c r="I308" s="124">
        <v>3</v>
      </c>
      <c r="J308" s="124">
        <v>3</v>
      </c>
    </row>
    <row r="309" spans="1:10" s="2" customFormat="1" ht="15">
      <c r="A309" s="101"/>
      <c r="B309" s="97"/>
      <c r="C309" s="97"/>
      <c r="D309" s="28"/>
      <c r="E309" s="104"/>
      <c r="F309" s="28"/>
      <c r="G309" s="94"/>
      <c r="H309" s="111" t="s">
        <v>17</v>
      </c>
      <c r="I309" s="124">
        <v>3</v>
      </c>
      <c r="J309" s="124">
        <v>3</v>
      </c>
    </row>
    <row r="310" spans="1:10" s="2" customFormat="1" ht="15">
      <c r="A310" s="101">
        <v>106</v>
      </c>
      <c r="B310" s="97" t="s">
        <v>549</v>
      </c>
      <c r="C310" s="97" t="s">
        <v>550</v>
      </c>
      <c r="D310" s="28" t="s">
        <v>551</v>
      </c>
      <c r="E310" s="105" t="s">
        <v>14</v>
      </c>
      <c r="F310" s="149" t="s">
        <v>552</v>
      </c>
      <c r="G310" s="94" t="s">
        <v>553</v>
      </c>
      <c r="H310" s="111" t="s">
        <v>16</v>
      </c>
      <c r="I310" s="57">
        <v>94.66</v>
      </c>
      <c r="J310" s="129">
        <v>0</v>
      </c>
    </row>
    <row r="311" spans="1:10" s="2" customFormat="1" ht="15">
      <c r="A311" s="101"/>
      <c r="B311" s="97"/>
      <c r="C311" s="97"/>
      <c r="D311" s="28"/>
      <c r="E311" s="104"/>
      <c r="F311" s="28"/>
      <c r="G311" s="94"/>
      <c r="H311" s="111" t="s">
        <v>17</v>
      </c>
      <c r="I311" s="57">
        <v>94.66</v>
      </c>
      <c r="J311" s="129">
        <v>0</v>
      </c>
    </row>
    <row r="312" spans="1:10" s="2" customFormat="1" ht="15">
      <c r="A312" s="101">
        <v>107</v>
      </c>
      <c r="B312" s="97" t="s">
        <v>554</v>
      </c>
      <c r="C312" s="97" t="s">
        <v>555</v>
      </c>
      <c r="D312" s="28" t="s">
        <v>556</v>
      </c>
      <c r="E312" s="105" t="s">
        <v>14</v>
      </c>
      <c r="F312" s="149" t="s">
        <v>557</v>
      </c>
      <c r="G312" s="94" t="s">
        <v>558</v>
      </c>
      <c r="H312" s="111" t="s">
        <v>16</v>
      </c>
      <c r="I312" s="125">
        <v>165</v>
      </c>
      <c r="J312" s="129">
        <v>0</v>
      </c>
    </row>
    <row r="313" spans="1:10" s="2" customFormat="1" ht="15">
      <c r="A313" s="101"/>
      <c r="B313" s="97"/>
      <c r="C313" s="97"/>
      <c r="D313" s="28"/>
      <c r="E313" s="104"/>
      <c r="F313" s="28"/>
      <c r="G313" s="94"/>
      <c r="H313" s="111" t="s">
        <v>17</v>
      </c>
      <c r="I313" s="125">
        <v>165</v>
      </c>
      <c r="J313" s="129">
        <v>0</v>
      </c>
    </row>
    <row r="314" spans="1:10" s="2" customFormat="1" ht="15">
      <c r="A314" s="101">
        <v>108</v>
      </c>
      <c r="B314" s="118" t="s">
        <v>559</v>
      </c>
      <c r="C314" s="105" t="s">
        <v>560</v>
      </c>
      <c r="D314" s="28" t="s">
        <v>561</v>
      </c>
      <c r="E314" s="23" t="s">
        <v>14</v>
      </c>
      <c r="F314" s="149" t="s">
        <v>562</v>
      </c>
      <c r="G314" s="94" t="s">
        <v>563</v>
      </c>
      <c r="H314" s="114" t="s">
        <v>23</v>
      </c>
      <c r="I314" s="57">
        <v>34809.26</v>
      </c>
      <c r="J314" s="57">
        <v>34809.26</v>
      </c>
    </row>
    <row r="315" spans="1:10" s="2" customFormat="1" ht="15">
      <c r="A315" s="101"/>
      <c r="B315" s="119"/>
      <c r="C315" s="104"/>
      <c r="D315" s="28"/>
      <c r="E315" s="23"/>
      <c r="F315" s="28"/>
      <c r="G315" s="94"/>
      <c r="H315" s="114" t="s">
        <v>35</v>
      </c>
      <c r="I315" s="57">
        <v>2436.65</v>
      </c>
      <c r="J315" s="57">
        <v>2436.65</v>
      </c>
    </row>
    <row r="316" spans="1:10" s="2" customFormat="1" ht="15">
      <c r="A316" s="101"/>
      <c r="B316" s="119"/>
      <c r="C316" s="104"/>
      <c r="D316" s="28"/>
      <c r="E316" s="23"/>
      <c r="F316" s="28"/>
      <c r="G316" s="94"/>
      <c r="H316" s="114" t="s">
        <v>17</v>
      </c>
      <c r="I316" s="130">
        <v>37245.91</v>
      </c>
      <c r="J316" s="130">
        <v>37245.91</v>
      </c>
    </row>
    <row r="317" spans="1:10" s="2" customFormat="1" ht="15">
      <c r="A317" s="101">
        <v>109</v>
      </c>
      <c r="B317" s="118" t="s">
        <v>564</v>
      </c>
      <c r="C317" s="105" t="s">
        <v>565</v>
      </c>
      <c r="D317" s="28" t="s">
        <v>566</v>
      </c>
      <c r="E317" s="23" t="s">
        <v>14</v>
      </c>
      <c r="F317" s="149" t="s">
        <v>567</v>
      </c>
      <c r="G317" s="94" t="s">
        <v>568</v>
      </c>
      <c r="H317" s="118" t="s">
        <v>35</v>
      </c>
      <c r="I317" s="119">
        <v>165.35</v>
      </c>
      <c r="J317" s="119">
        <v>165.35</v>
      </c>
    </row>
    <row r="318" spans="1:10" s="2" customFormat="1" ht="15">
      <c r="A318" s="101"/>
      <c r="B318" s="119"/>
      <c r="C318" s="104"/>
      <c r="D318" s="28"/>
      <c r="E318" s="23"/>
      <c r="F318" s="28"/>
      <c r="G318" s="94"/>
      <c r="H318" s="118" t="s">
        <v>23</v>
      </c>
      <c r="I318" s="131">
        <v>2362.16</v>
      </c>
      <c r="J318" s="131">
        <v>2362.16</v>
      </c>
    </row>
    <row r="319" spans="1:10" s="2" customFormat="1" ht="15">
      <c r="A319" s="101"/>
      <c r="B319" s="119"/>
      <c r="C319" s="104"/>
      <c r="D319" s="28"/>
      <c r="E319" s="23"/>
      <c r="F319" s="28"/>
      <c r="G319" s="94"/>
      <c r="H319" s="118" t="s">
        <v>42</v>
      </c>
      <c r="I319" s="119">
        <v>27.2</v>
      </c>
      <c r="J319" s="119">
        <v>27.2</v>
      </c>
    </row>
    <row r="320" spans="1:10" s="2" customFormat="1" ht="15">
      <c r="A320" s="101"/>
      <c r="B320" s="119"/>
      <c r="C320" s="104"/>
      <c r="D320" s="28"/>
      <c r="E320" s="23"/>
      <c r="F320" s="28"/>
      <c r="G320" s="94"/>
      <c r="H320" s="114" t="s">
        <v>17</v>
      </c>
      <c r="I320" s="130">
        <v>2554.71</v>
      </c>
      <c r="J320" s="130">
        <v>2554.71</v>
      </c>
    </row>
    <row r="321" spans="1:10" s="2" customFormat="1" ht="15">
      <c r="A321" s="101">
        <v>110</v>
      </c>
      <c r="B321" s="152" t="s">
        <v>569</v>
      </c>
      <c r="C321" s="105" t="s">
        <v>570</v>
      </c>
      <c r="D321" s="28" t="s">
        <v>571</v>
      </c>
      <c r="E321" s="23" t="s">
        <v>14</v>
      </c>
      <c r="F321" s="149" t="s">
        <v>572</v>
      </c>
      <c r="G321" s="94" t="s">
        <v>573</v>
      </c>
      <c r="H321" s="118" t="s">
        <v>35</v>
      </c>
      <c r="I321" s="57">
        <v>7162.34</v>
      </c>
      <c r="J321" s="129">
        <v>7162.34</v>
      </c>
    </row>
    <row r="322" spans="1:10" s="2" customFormat="1" ht="15">
      <c r="A322" s="101"/>
      <c r="B322" s="119"/>
      <c r="C322" s="104"/>
      <c r="D322" s="28"/>
      <c r="E322" s="23"/>
      <c r="F322" s="28"/>
      <c r="G322" s="94"/>
      <c r="H322" s="118" t="s">
        <v>23</v>
      </c>
      <c r="I322" s="57">
        <v>102319.19</v>
      </c>
      <c r="J322" s="129">
        <v>102319.19</v>
      </c>
    </row>
    <row r="323" spans="1:10" s="2" customFormat="1" ht="15">
      <c r="A323" s="101"/>
      <c r="B323" s="119"/>
      <c r="C323" s="104"/>
      <c r="D323" s="28"/>
      <c r="E323" s="23"/>
      <c r="F323" s="28"/>
      <c r="G323" s="94"/>
      <c r="H323" s="114" t="s">
        <v>17</v>
      </c>
      <c r="I323" s="57">
        <v>109481.53</v>
      </c>
      <c r="J323" s="129">
        <v>109481.53</v>
      </c>
    </row>
    <row r="324" spans="1:10" s="2" customFormat="1" ht="15">
      <c r="A324" s="101">
        <v>111</v>
      </c>
      <c r="B324" s="97" t="s">
        <v>574</v>
      </c>
      <c r="C324" s="97" t="s">
        <v>575</v>
      </c>
      <c r="D324" s="28" t="s">
        <v>576</v>
      </c>
      <c r="E324" s="105" t="s">
        <v>14</v>
      </c>
      <c r="F324" s="28" t="s">
        <v>577</v>
      </c>
      <c r="G324" s="94" t="s">
        <v>578</v>
      </c>
      <c r="H324" s="111" t="s">
        <v>16</v>
      </c>
      <c r="I324" s="57">
        <v>103.88</v>
      </c>
      <c r="J324" s="129">
        <v>38.96</v>
      </c>
    </row>
    <row r="325" spans="1:10" s="2" customFormat="1" ht="15">
      <c r="A325" s="101"/>
      <c r="B325" s="97"/>
      <c r="C325" s="97"/>
      <c r="D325" s="28"/>
      <c r="E325" s="104"/>
      <c r="F325" s="28"/>
      <c r="G325" s="94"/>
      <c r="H325" s="111" t="s">
        <v>17</v>
      </c>
      <c r="I325" s="57">
        <v>103.88</v>
      </c>
      <c r="J325" s="129">
        <v>38.96</v>
      </c>
    </row>
    <row r="326" spans="1:10" s="2" customFormat="1" ht="15">
      <c r="A326" s="101">
        <v>112</v>
      </c>
      <c r="B326" s="97" t="s">
        <v>579</v>
      </c>
      <c r="C326" s="97" t="s">
        <v>580</v>
      </c>
      <c r="D326" s="28" t="s">
        <v>581</v>
      </c>
      <c r="E326" s="105" t="s">
        <v>14</v>
      </c>
      <c r="F326" s="149" t="s">
        <v>582</v>
      </c>
      <c r="G326" s="94" t="s">
        <v>583</v>
      </c>
      <c r="H326" s="111" t="s">
        <v>16</v>
      </c>
      <c r="I326" s="124">
        <v>376.8</v>
      </c>
      <c r="J326" s="124">
        <v>376.8</v>
      </c>
    </row>
    <row r="327" spans="1:10" s="2" customFormat="1" ht="15">
      <c r="A327" s="101"/>
      <c r="B327" s="97"/>
      <c r="C327" s="97"/>
      <c r="D327" s="28"/>
      <c r="E327" s="104"/>
      <c r="F327" s="28"/>
      <c r="G327" s="94"/>
      <c r="H327" s="111" t="s">
        <v>17</v>
      </c>
      <c r="I327" s="124">
        <v>376.8</v>
      </c>
      <c r="J327" s="124">
        <v>376.8</v>
      </c>
    </row>
    <row r="328" spans="1:10" s="2" customFormat="1" ht="15">
      <c r="A328" s="101">
        <v>113</v>
      </c>
      <c r="B328" s="97" t="s">
        <v>584</v>
      </c>
      <c r="C328" s="97" t="s">
        <v>585</v>
      </c>
      <c r="D328" s="28" t="s">
        <v>586</v>
      </c>
      <c r="E328" s="105" t="s">
        <v>14</v>
      </c>
      <c r="F328" s="149" t="s">
        <v>108</v>
      </c>
      <c r="G328" s="94" t="s">
        <v>587</v>
      </c>
      <c r="H328" s="111" t="s">
        <v>16</v>
      </c>
      <c r="I328" s="137">
        <v>4185.83</v>
      </c>
      <c r="J328" s="129">
        <v>0</v>
      </c>
    </row>
    <row r="329" spans="1:10" s="2" customFormat="1" ht="15">
      <c r="A329" s="101"/>
      <c r="B329" s="97"/>
      <c r="C329" s="97"/>
      <c r="D329" s="28"/>
      <c r="E329" s="104"/>
      <c r="F329" s="28"/>
      <c r="G329" s="94"/>
      <c r="H329" s="111" t="s">
        <v>17</v>
      </c>
      <c r="I329" s="137">
        <v>4185.83</v>
      </c>
      <c r="J329" s="129">
        <v>0</v>
      </c>
    </row>
    <row r="330" spans="1:10" s="2" customFormat="1" ht="15">
      <c r="A330" s="101">
        <v>114</v>
      </c>
      <c r="B330" s="97" t="s">
        <v>588</v>
      </c>
      <c r="C330" s="97" t="s">
        <v>589</v>
      </c>
      <c r="D330" s="28" t="s">
        <v>590</v>
      </c>
      <c r="E330" s="105" t="s">
        <v>14</v>
      </c>
      <c r="F330" s="149" t="s">
        <v>591</v>
      </c>
      <c r="G330" s="94" t="s">
        <v>592</v>
      </c>
      <c r="H330" s="111" t="s">
        <v>16</v>
      </c>
      <c r="I330" s="57">
        <v>4.01</v>
      </c>
      <c r="J330" s="129">
        <v>0</v>
      </c>
    </row>
    <row r="331" spans="1:10" s="2" customFormat="1" ht="15">
      <c r="A331" s="101"/>
      <c r="B331" s="97"/>
      <c r="C331" s="97"/>
      <c r="D331" s="28"/>
      <c r="E331" s="104"/>
      <c r="F331" s="28"/>
      <c r="G331" s="94"/>
      <c r="H331" s="111" t="s">
        <v>17</v>
      </c>
      <c r="I331" s="57">
        <v>4.01</v>
      </c>
      <c r="J331" s="129">
        <v>0</v>
      </c>
    </row>
    <row r="332" spans="1:10" s="8" customFormat="1" ht="15">
      <c r="A332" s="132" t="s">
        <v>593</v>
      </c>
      <c r="B332" s="132"/>
      <c r="C332" s="133" t="s">
        <v>594</v>
      </c>
      <c r="D332" s="134"/>
      <c r="E332" s="132" t="s">
        <v>595</v>
      </c>
      <c r="F332" s="135"/>
      <c r="G332" s="134" t="s">
        <v>596</v>
      </c>
      <c r="H332" s="6"/>
      <c r="I332" s="138" t="s">
        <v>597</v>
      </c>
      <c r="J332" s="139"/>
    </row>
    <row r="333" ht="15">
      <c r="A333" s="136"/>
    </row>
    <row r="334" ht="15">
      <c r="A334" s="136"/>
    </row>
    <row r="335" ht="15">
      <c r="A335" s="136"/>
    </row>
    <row r="336" ht="15">
      <c r="A336" s="136"/>
    </row>
    <row r="337" ht="15">
      <c r="A337" s="136"/>
    </row>
    <row r="338" ht="15">
      <c r="A338" s="136"/>
    </row>
    <row r="339" ht="15">
      <c r="A339" s="136"/>
    </row>
    <row r="340" ht="15">
      <c r="A340" s="136"/>
    </row>
    <row r="341" ht="15">
      <c r="A341" s="136"/>
    </row>
    <row r="342" ht="15">
      <c r="A342" s="136"/>
    </row>
    <row r="343" ht="15">
      <c r="A343" s="136"/>
    </row>
    <row r="344" ht="15">
      <c r="A344" s="136"/>
    </row>
    <row r="345" ht="15">
      <c r="A345" s="136"/>
    </row>
    <row r="346" ht="15">
      <c r="A346" s="136"/>
    </row>
    <row r="347" ht="15">
      <c r="A347" s="136"/>
    </row>
    <row r="348" ht="15">
      <c r="A348" s="136"/>
    </row>
    <row r="349" ht="15">
      <c r="A349" s="136"/>
    </row>
    <row r="350" ht="15">
      <c r="A350" s="136"/>
    </row>
    <row r="351" ht="15">
      <c r="A351" s="136"/>
    </row>
    <row r="352" ht="15">
      <c r="A352" s="136"/>
    </row>
    <row r="353" ht="15">
      <c r="A353" s="136"/>
    </row>
    <row r="354" ht="15">
      <c r="A354" s="136"/>
    </row>
    <row r="355" ht="15">
      <c r="A355" s="136"/>
    </row>
    <row r="356" ht="15">
      <c r="A356" s="136"/>
    </row>
    <row r="357" ht="15">
      <c r="A357" s="136"/>
    </row>
    <row r="358" ht="15">
      <c r="A358" s="136"/>
    </row>
    <row r="359" ht="15">
      <c r="A359" s="136"/>
    </row>
    <row r="360" ht="15">
      <c r="A360" s="136"/>
    </row>
    <row r="361" ht="15">
      <c r="A361" s="136"/>
    </row>
    <row r="362" ht="15">
      <c r="A362" s="136"/>
    </row>
    <row r="363" ht="15">
      <c r="A363" s="136"/>
    </row>
    <row r="364" ht="15">
      <c r="A364" s="136"/>
    </row>
    <row r="365" ht="15">
      <c r="A365" s="136"/>
    </row>
    <row r="366" ht="15">
      <c r="A366" s="136"/>
    </row>
    <row r="367" ht="15">
      <c r="A367" s="136"/>
    </row>
    <row r="368" ht="15">
      <c r="A368" s="136"/>
    </row>
    <row r="369" ht="15">
      <c r="A369" s="136"/>
    </row>
    <row r="370" ht="15">
      <c r="A370" s="136"/>
    </row>
    <row r="371" ht="15">
      <c r="A371" s="136"/>
    </row>
    <row r="372" ht="15">
      <c r="A372" s="136"/>
    </row>
    <row r="373" ht="15">
      <c r="A373" s="136"/>
    </row>
    <row r="374" ht="15">
      <c r="A374" s="136"/>
    </row>
    <row r="375" ht="15">
      <c r="A375" s="136"/>
    </row>
    <row r="376" ht="15">
      <c r="A376" s="136"/>
    </row>
    <row r="377" ht="15">
      <c r="A377" s="136"/>
    </row>
    <row r="378" ht="15">
      <c r="A378" s="136"/>
    </row>
    <row r="379" ht="15">
      <c r="A379" s="136"/>
    </row>
    <row r="380" ht="15">
      <c r="A380" s="136"/>
    </row>
    <row r="381" ht="15">
      <c r="A381" s="136"/>
    </row>
    <row r="382" ht="15">
      <c r="A382" s="136"/>
    </row>
    <row r="383" ht="15">
      <c r="A383" s="136"/>
    </row>
    <row r="384" ht="15">
      <c r="A384" s="136"/>
    </row>
    <row r="385" ht="15">
      <c r="A385" s="136"/>
    </row>
    <row r="386" ht="15">
      <c r="A386" s="136"/>
    </row>
    <row r="387" ht="15">
      <c r="A387" s="136"/>
    </row>
    <row r="388" ht="15">
      <c r="A388" s="136"/>
    </row>
    <row r="389" ht="15">
      <c r="A389" s="136"/>
    </row>
    <row r="390" ht="15">
      <c r="A390" s="136"/>
    </row>
    <row r="391" ht="15">
      <c r="A391" s="136"/>
    </row>
    <row r="392" ht="15">
      <c r="A392" s="136"/>
    </row>
    <row r="393" ht="15">
      <c r="A393" s="136"/>
    </row>
    <row r="394" ht="15">
      <c r="A394" s="136"/>
    </row>
    <row r="395" ht="15">
      <c r="A395" s="136"/>
    </row>
    <row r="396" ht="15">
      <c r="A396" s="136"/>
    </row>
    <row r="397" ht="15">
      <c r="A397" s="136"/>
    </row>
    <row r="398" ht="15">
      <c r="A398" s="136"/>
    </row>
    <row r="399" ht="15">
      <c r="A399" s="136"/>
    </row>
    <row r="400" ht="15">
      <c r="A400" s="136"/>
    </row>
    <row r="401" ht="15">
      <c r="A401" s="136"/>
    </row>
    <row r="402" ht="15">
      <c r="A402" s="136"/>
    </row>
    <row r="403" ht="15">
      <c r="A403" s="136"/>
    </row>
    <row r="404" ht="15">
      <c r="A404" s="136"/>
    </row>
    <row r="405" ht="15">
      <c r="A405" s="136"/>
    </row>
    <row r="406" ht="15">
      <c r="A406" s="136"/>
    </row>
    <row r="407" ht="15">
      <c r="A407" s="136"/>
    </row>
    <row r="408" ht="15">
      <c r="A408" s="136"/>
    </row>
    <row r="409" ht="15">
      <c r="A409" s="136"/>
    </row>
    <row r="410" ht="15">
      <c r="A410" s="136"/>
    </row>
    <row r="411" ht="15">
      <c r="A411" s="136"/>
    </row>
    <row r="412" ht="15">
      <c r="A412" s="136"/>
    </row>
    <row r="413" ht="15">
      <c r="A413" s="136"/>
    </row>
    <row r="414" ht="15">
      <c r="A414" s="136"/>
    </row>
    <row r="415" ht="15">
      <c r="A415" s="136"/>
    </row>
    <row r="416" ht="15">
      <c r="A416" s="136"/>
    </row>
    <row r="417" ht="15">
      <c r="A417" s="136"/>
    </row>
    <row r="418" ht="15">
      <c r="A418" s="136"/>
    </row>
    <row r="419" ht="15">
      <c r="A419" s="136"/>
    </row>
    <row r="420" ht="15">
      <c r="A420" s="136"/>
    </row>
    <row r="421" ht="15">
      <c r="A421" s="136"/>
    </row>
    <row r="422" ht="15">
      <c r="A422" s="136"/>
    </row>
    <row r="423" ht="15">
      <c r="A423" s="136"/>
    </row>
    <row r="424" ht="15">
      <c r="A424" s="136"/>
    </row>
    <row r="425" ht="15">
      <c r="A425" s="136"/>
    </row>
    <row r="426" ht="15">
      <c r="A426" s="136"/>
    </row>
    <row r="427" ht="15">
      <c r="A427" s="136"/>
    </row>
    <row r="428" ht="15">
      <c r="A428" s="136"/>
    </row>
    <row r="429" ht="15">
      <c r="A429" s="136"/>
    </row>
    <row r="430" ht="15">
      <c r="A430" s="136"/>
    </row>
    <row r="431" ht="15">
      <c r="A431" s="136"/>
    </row>
    <row r="432" ht="15">
      <c r="A432" s="136"/>
    </row>
    <row r="433" ht="15">
      <c r="A433" s="136"/>
    </row>
    <row r="434" ht="15">
      <c r="A434" s="136"/>
    </row>
    <row r="435" ht="15">
      <c r="A435" s="136"/>
    </row>
    <row r="436" ht="15">
      <c r="A436" s="136"/>
    </row>
    <row r="437" ht="15">
      <c r="A437" s="136"/>
    </row>
    <row r="438" ht="15">
      <c r="A438" s="136"/>
    </row>
    <row r="439" ht="15">
      <c r="A439" s="136"/>
    </row>
    <row r="440" ht="15">
      <c r="A440" s="136"/>
    </row>
    <row r="441" ht="15">
      <c r="A441" s="136"/>
    </row>
    <row r="442" ht="15">
      <c r="A442" s="136"/>
    </row>
    <row r="443" ht="15">
      <c r="A443" s="136"/>
    </row>
    <row r="444" ht="15">
      <c r="A444" s="136"/>
    </row>
    <row r="445" ht="15">
      <c r="A445" s="136"/>
    </row>
    <row r="446" ht="15">
      <c r="A446" s="136"/>
    </row>
    <row r="447" ht="15">
      <c r="A447" s="136"/>
    </row>
    <row r="448" ht="15">
      <c r="A448" s="140"/>
    </row>
  </sheetData>
  <sheetProtection/>
  <mergeCells count="802">
    <mergeCell ref="A1:J1"/>
    <mergeCell ref="A332:B332"/>
    <mergeCell ref="E332:F332"/>
    <mergeCell ref="I332:J332"/>
    <mergeCell ref="A3:A4"/>
    <mergeCell ref="A5:A6"/>
    <mergeCell ref="A7:A8"/>
    <mergeCell ref="A9:A11"/>
    <mergeCell ref="A12:A18"/>
    <mergeCell ref="A19:A21"/>
    <mergeCell ref="A22:A25"/>
    <mergeCell ref="A26:A33"/>
    <mergeCell ref="A34:A38"/>
    <mergeCell ref="A39:A41"/>
    <mergeCell ref="A42:A43"/>
    <mergeCell ref="A44:A45"/>
    <mergeCell ref="A46:A48"/>
    <mergeCell ref="A49:A54"/>
    <mergeCell ref="A55:A57"/>
    <mergeCell ref="A58:A62"/>
    <mergeCell ref="A63:A64"/>
    <mergeCell ref="A65:A69"/>
    <mergeCell ref="A70:A72"/>
    <mergeCell ref="A73:A76"/>
    <mergeCell ref="A77:A79"/>
    <mergeCell ref="A80:A81"/>
    <mergeCell ref="A82:A86"/>
    <mergeCell ref="A87:A91"/>
    <mergeCell ref="A92:A93"/>
    <mergeCell ref="A94:A98"/>
    <mergeCell ref="A99:A100"/>
    <mergeCell ref="A101:A102"/>
    <mergeCell ref="A103:A104"/>
    <mergeCell ref="A105:A108"/>
    <mergeCell ref="A109:A110"/>
    <mergeCell ref="A111:A113"/>
    <mergeCell ref="A114:A118"/>
    <mergeCell ref="A119:A120"/>
    <mergeCell ref="A121:A122"/>
    <mergeCell ref="A123:A125"/>
    <mergeCell ref="A126:A127"/>
    <mergeCell ref="A128:A131"/>
    <mergeCell ref="A132:A133"/>
    <mergeCell ref="A134:A135"/>
    <mergeCell ref="A136:A137"/>
    <mergeCell ref="A138:A139"/>
    <mergeCell ref="A140:A141"/>
    <mergeCell ref="A142:A143"/>
    <mergeCell ref="A144:A145"/>
    <mergeCell ref="A146:A148"/>
    <mergeCell ref="A149:A150"/>
    <mergeCell ref="A151:A154"/>
    <mergeCell ref="A155:A156"/>
    <mergeCell ref="A157:A158"/>
    <mergeCell ref="A159:A160"/>
    <mergeCell ref="A161:A162"/>
    <mergeCell ref="A163:A166"/>
    <mergeCell ref="A167:A169"/>
    <mergeCell ref="A170:A173"/>
    <mergeCell ref="A174:A175"/>
    <mergeCell ref="A176:A177"/>
    <mergeCell ref="A178:A179"/>
    <mergeCell ref="A180:A181"/>
    <mergeCell ref="A182:A183"/>
    <mergeCell ref="A184:A185"/>
    <mergeCell ref="A186:A187"/>
    <mergeCell ref="A188:A191"/>
    <mergeCell ref="A192:A193"/>
    <mergeCell ref="A194:A196"/>
    <mergeCell ref="A197:A200"/>
    <mergeCell ref="A201:A204"/>
    <mergeCell ref="A205:A208"/>
    <mergeCell ref="A209:A212"/>
    <mergeCell ref="A213:A215"/>
    <mergeCell ref="A216:A218"/>
    <mergeCell ref="A219:A222"/>
    <mergeCell ref="A223:A225"/>
    <mergeCell ref="A226:A227"/>
    <mergeCell ref="A228:A233"/>
    <mergeCell ref="A234:A235"/>
    <mergeCell ref="A236:A237"/>
    <mergeCell ref="A238:A239"/>
    <mergeCell ref="A240:A242"/>
    <mergeCell ref="A243:A247"/>
    <mergeCell ref="A248:A249"/>
    <mergeCell ref="A250:A252"/>
    <mergeCell ref="A253:A254"/>
    <mergeCell ref="A255:A256"/>
    <mergeCell ref="A257:A258"/>
    <mergeCell ref="A259:A260"/>
    <mergeCell ref="A261:A262"/>
    <mergeCell ref="A263:A265"/>
    <mergeCell ref="A266:A267"/>
    <mergeCell ref="A268:A270"/>
    <mergeCell ref="A271:A275"/>
    <mergeCell ref="A276:A277"/>
    <mergeCell ref="A278:A279"/>
    <mergeCell ref="A280:A281"/>
    <mergeCell ref="A282:A283"/>
    <mergeCell ref="A284:A285"/>
    <mergeCell ref="A286:A290"/>
    <mergeCell ref="A291:A293"/>
    <mergeCell ref="A294:A296"/>
    <mergeCell ref="A297:A299"/>
    <mergeCell ref="A300:A301"/>
    <mergeCell ref="A302:A303"/>
    <mergeCell ref="A304:A305"/>
    <mergeCell ref="A306:A307"/>
    <mergeCell ref="A308:A309"/>
    <mergeCell ref="A310:A311"/>
    <mergeCell ref="A312:A313"/>
    <mergeCell ref="A314:A316"/>
    <mergeCell ref="A317:A320"/>
    <mergeCell ref="A321:A323"/>
    <mergeCell ref="A324:A325"/>
    <mergeCell ref="A326:A327"/>
    <mergeCell ref="A328:A329"/>
    <mergeCell ref="A330:A331"/>
    <mergeCell ref="B3:B4"/>
    <mergeCell ref="B5:B6"/>
    <mergeCell ref="B7:B8"/>
    <mergeCell ref="B9:B11"/>
    <mergeCell ref="B12:B18"/>
    <mergeCell ref="B19:B21"/>
    <mergeCell ref="B22:B25"/>
    <mergeCell ref="B26:B33"/>
    <mergeCell ref="B34:B38"/>
    <mergeCell ref="B39:B41"/>
    <mergeCell ref="B42:B43"/>
    <mergeCell ref="B44:B45"/>
    <mergeCell ref="B46:B48"/>
    <mergeCell ref="B49:B54"/>
    <mergeCell ref="B55:B57"/>
    <mergeCell ref="B58:B62"/>
    <mergeCell ref="B63:B64"/>
    <mergeCell ref="B65:B69"/>
    <mergeCell ref="B70:B72"/>
    <mergeCell ref="B73:B76"/>
    <mergeCell ref="B77:B79"/>
    <mergeCell ref="B80:B81"/>
    <mergeCell ref="B82:B86"/>
    <mergeCell ref="B87:B91"/>
    <mergeCell ref="B92:B93"/>
    <mergeCell ref="B94:B98"/>
    <mergeCell ref="B99:B100"/>
    <mergeCell ref="B101:B102"/>
    <mergeCell ref="B103:B104"/>
    <mergeCell ref="B105:B108"/>
    <mergeCell ref="B109:B110"/>
    <mergeCell ref="B111:B113"/>
    <mergeCell ref="B114:B118"/>
    <mergeCell ref="B119:B120"/>
    <mergeCell ref="B121:B122"/>
    <mergeCell ref="B123:B125"/>
    <mergeCell ref="B126:B127"/>
    <mergeCell ref="B128:B131"/>
    <mergeCell ref="B132:B133"/>
    <mergeCell ref="B134:B135"/>
    <mergeCell ref="B136:B137"/>
    <mergeCell ref="B138:B139"/>
    <mergeCell ref="B140:B141"/>
    <mergeCell ref="B142:B143"/>
    <mergeCell ref="B144:B145"/>
    <mergeCell ref="B146:B148"/>
    <mergeCell ref="B149:B150"/>
    <mergeCell ref="B151:B154"/>
    <mergeCell ref="B155:B156"/>
    <mergeCell ref="B157:B158"/>
    <mergeCell ref="B159:B160"/>
    <mergeCell ref="B161:B162"/>
    <mergeCell ref="B163:B166"/>
    <mergeCell ref="B167:B169"/>
    <mergeCell ref="B170:B173"/>
    <mergeCell ref="B174:B175"/>
    <mergeCell ref="B176:B177"/>
    <mergeCell ref="B178:B179"/>
    <mergeCell ref="B180:B181"/>
    <mergeCell ref="B182:B183"/>
    <mergeCell ref="B184:B185"/>
    <mergeCell ref="B186:B187"/>
    <mergeCell ref="B188:B191"/>
    <mergeCell ref="B192:B193"/>
    <mergeCell ref="B194:B196"/>
    <mergeCell ref="B197:B200"/>
    <mergeCell ref="B201:B204"/>
    <mergeCell ref="B205:B208"/>
    <mergeCell ref="B209:B212"/>
    <mergeCell ref="B213:B215"/>
    <mergeCell ref="B216:B218"/>
    <mergeCell ref="B219:B222"/>
    <mergeCell ref="B223:B225"/>
    <mergeCell ref="B226:B227"/>
    <mergeCell ref="B228:B233"/>
    <mergeCell ref="B234:B235"/>
    <mergeCell ref="B236:B237"/>
    <mergeCell ref="B238:B239"/>
    <mergeCell ref="B240:B242"/>
    <mergeCell ref="B243:B247"/>
    <mergeCell ref="B248:B249"/>
    <mergeCell ref="B250:B252"/>
    <mergeCell ref="B253:B254"/>
    <mergeCell ref="B255:B256"/>
    <mergeCell ref="B257:B258"/>
    <mergeCell ref="B259:B260"/>
    <mergeCell ref="B261:B262"/>
    <mergeCell ref="B263:B265"/>
    <mergeCell ref="B266:B267"/>
    <mergeCell ref="B268:B270"/>
    <mergeCell ref="B271:B275"/>
    <mergeCell ref="B276:B277"/>
    <mergeCell ref="B278:B279"/>
    <mergeCell ref="B280:B281"/>
    <mergeCell ref="B282:B283"/>
    <mergeCell ref="B284:B285"/>
    <mergeCell ref="B286:B290"/>
    <mergeCell ref="B291:B293"/>
    <mergeCell ref="B294:B296"/>
    <mergeCell ref="B297:B299"/>
    <mergeCell ref="B300:B301"/>
    <mergeCell ref="B302:B303"/>
    <mergeCell ref="B304:B305"/>
    <mergeCell ref="B306:B307"/>
    <mergeCell ref="B308:B309"/>
    <mergeCell ref="B310:B311"/>
    <mergeCell ref="B312:B313"/>
    <mergeCell ref="B314:B316"/>
    <mergeCell ref="B317:B320"/>
    <mergeCell ref="B321:B323"/>
    <mergeCell ref="B324:B325"/>
    <mergeCell ref="B326:B327"/>
    <mergeCell ref="B328:B329"/>
    <mergeCell ref="B330:B331"/>
    <mergeCell ref="C3:C4"/>
    <mergeCell ref="C5:C6"/>
    <mergeCell ref="C7:C8"/>
    <mergeCell ref="C9:C11"/>
    <mergeCell ref="C12:C18"/>
    <mergeCell ref="C19:C21"/>
    <mergeCell ref="C22:C25"/>
    <mergeCell ref="C26:C33"/>
    <mergeCell ref="C34:C38"/>
    <mergeCell ref="C39:C41"/>
    <mergeCell ref="C42:C43"/>
    <mergeCell ref="C44:C45"/>
    <mergeCell ref="C46:C48"/>
    <mergeCell ref="C49:C54"/>
    <mergeCell ref="C55:C57"/>
    <mergeCell ref="C58:C62"/>
    <mergeCell ref="C63:C64"/>
    <mergeCell ref="C65:C69"/>
    <mergeCell ref="C70:C72"/>
    <mergeCell ref="C73:C76"/>
    <mergeCell ref="C77:C79"/>
    <mergeCell ref="C80:C81"/>
    <mergeCell ref="C82:C86"/>
    <mergeCell ref="C87:C91"/>
    <mergeCell ref="C92:C93"/>
    <mergeCell ref="C94:C98"/>
    <mergeCell ref="C99:C100"/>
    <mergeCell ref="C101:C102"/>
    <mergeCell ref="C103:C104"/>
    <mergeCell ref="C105:C108"/>
    <mergeCell ref="C109:C110"/>
    <mergeCell ref="C111:C113"/>
    <mergeCell ref="C114:C118"/>
    <mergeCell ref="C119:C120"/>
    <mergeCell ref="C121:C122"/>
    <mergeCell ref="C123:C125"/>
    <mergeCell ref="C126:C127"/>
    <mergeCell ref="C128:C131"/>
    <mergeCell ref="C132:C133"/>
    <mergeCell ref="C134:C135"/>
    <mergeCell ref="C136:C137"/>
    <mergeCell ref="C138:C139"/>
    <mergeCell ref="C140:C141"/>
    <mergeCell ref="C142:C143"/>
    <mergeCell ref="C144:C145"/>
    <mergeCell ref="C146:C148"/>
    <mergeCell ref="C149:C150"/>
    <mergeCell ref="C151:C154"/>
    <mergeCell ref="C155:C156"/>
    <mergeCell ref="C157:C158"/>
    <mergeCell ref="C159:C160"/>
    <mergeCell ref="C161:C162"/>
    <mergeCell ref="C163:C166"/>
    <mergeCell ref="C167:C169"/>
    <mergeCell ref="C170:C173"/>
    <mergeCell ref="C174:C175"/>
    <mergeCell ref="C176:C177"/>
    <mergeCell ref="C178:C179"/>
    <mergeCell ref="C180:C181"/>
    <mergeCell ref="C182:C183"/>
    <mergeCell ref="C184:C185"/>
    <mergeCell ref="C186:C187"/>
    <mergeCell ref="C188:C191"/>
    <mergeCell ref="C192:C193"/>
    <mergeCell ref="C194:C196"/>
    <mergeCell ref="C197:C200"/>
    <mergeCell ref="C201:C204"/>
    <mergeCell ref="C205:C208"/>
    <mergeCell ref="C209:C212"/>
    <mergeCell ref="C213:C215"/>
    <mergeCell ref="C216:C218"/>
    <mergeCell ref="C219:C222"/>
    <mergeCell ref="C223:C225"/>
    <mergeCell ref="C226:C227"/>
    <mergeCell ref="C228:C233"/>
    <mergeCell ref="C234:C235"/>
    <mergeCell ref="C236:C237"/>
    <mergeCell ref="C238:C239"/>
    <mergeCell ref="C240:C242"/>
    <mergeCell ref="C243:C247"/>
    <mergeCell ref="C248:C249"/>
    <mergeCell ref="C250:C252"/>
    <mergeCell ref="C253:C254"/>
    <mergeCell ref="C255:C256"/>
    <mergeCell ref="C257:C258"/>
    <mergeCell ref="C259:C260"/>
    <mergeCell ref="C261:C262"/>
    <mergeCell ref="C263:C265"/>
    <mergeCell ref="C266:C267"/>
    <mergeCell ref="C268:C270"/>
    <mergeCell ref="C271:C275"/>
    <mergeCell ref="C276:C277"/>
    <mergeCell ref="C278:C279"/>
    <mergeCell ref="C280:C281"/>
    <mergeCell ref="C282:C283"/>
    <mergeCell ref="C284:C285"/>
    <mergeCell ref="C286:C290"/>
    <mergeCell ref="C291:C293"/>
    <mergeCell ref="C294:C296"/>
    <mergeCell ref="C297:C299"/>
    <mergeCell ref="C300:C301"/>
    <mergeCell ref="C302:C303"/>
    <mergeCell ref="C304:C305"/>
    <mergeCell ref="C306:C307"/>
    <mergeCell ref="C308:C309"/>
    <mergeCell ref="C310:C311"/>
    <mergeCell ref="C312:C313"/>
    <mergeCell ref="C314:C316"/>
    <mergeCell ref="C317:C320"/>
    <mergeCell ref="C321:C323"/>
    <mergeCell ref="C324:C325"/>
    <mergeCell ref="C326:C327"/>
    <mergeCell ref="C328:C329"/>
    <mergeCell ref="C330:C331"/>
    <mergeCell ref="D3:D4"/>
    <mergeCell ref="D5:D6"/>
    <mergeCell ref="D7:D8"/>
    <mergeCell ref="D9:D11"/>
    <mergeCell ref="D12:D18"/>
    <mergeCell ref="D19:D21"/>
    <mergeCell ref="D22:D25"/>
    <mergeCell ref="D26:D33"/>
    <mergeCell ref="D34:D38"/>
    <mergeCell ref="D39:D41"/>
    <mergeCell ref="D42:D43"/>
    <mergeCell ref="D44:D45"/>
    <mergeCell ref="D46:D48"/>
    <mergeCell ref="D49:D54"/>
    <mergeCell ref="D55:D57"/>
    <mergeCell ref="D58:D62"/>
    <mergeCell ref="D63:D64"/>
    <mergeCell ref="D65:D69"/>
    <mergeCell ref="D70:D72"/>
    <mergeCell ref="D73:D76"/>
    <mergeCell ref="D77:D79"/>
    <mergeCell ref="D80:D81"/>
    <mergeCell ref="D82:D86"/>
    <mergeCell ref="D87:D91"/>
    <mergeCell ref="D92:D93"/>
    <mergeCell ref="D94:D98"/>
    <mergeCell ref="D99:D100"/>
    <mergeCell ref="D101:D102"/>
    <mergeCell ref="D103:D104"/>
    <mergeCell ref="D105:D108"/>
    <mergeCell ref="D109:D110"/>
    <mergeCell ref="D111:D113"/>
    <mergeCell ref="D114:D118"/>
    <mergeCell ref="D119:D120"/>
    <mergeCell ref="D121:D122"/>
    <mergeCell ref="D123:D125"/>
    <mergeCell ref="D126:D127"/>
    <mergeCell ref="D128:D131"/>
    <mergeCell ref="D132:D133"/>
    <mergeCell ref="D134:D135"/>
    <mergeCell ref="D136:D137"/>
    <mergeCell ref="D138:D139"/>
    <mergeCell ref="D140:D141"/>
    <mergeCell ref="D142:D143"/>
    <mergeCell ref="D144:D145"/>
    <mergeCell ref="D146:D148"/>
    <mergeCell ref="D149:D150"/>
    <mergeCell ref="D151:D154"/>
    <mergeCell ref="D155:D156"/>
    <mergeCell ref="D157:D158"/>
    <mergeCell ref="D159:D160"/>
    <mergeCell ref="D161:D162"/>
    <mergeCell ref="D163:D166"/>
    <mergeCell ref="D167:D169"/>
    <mergeCell ref="D170:D173"/>
    <mergeCell ref="D174:D175"/>
    <mergeCell ref="D176:D177"/>
    <mergeCell ref="D178:D179"/>
    <mergeCell ref="D180:D181"/>
    <mergeCell ref="D182:D183"/>
    <mergeCell ref="D184:D185"/>
    <mergeCell ref="D186:D187"/>
    <mergeCell ref="D188:D191"/>
    <mergeCell ref="D192:D193"/>
    <mergeCell ref="D194:D196"/>
    <mergeCell ref="D197:D200"/>
    <mergeCell ref="D201:D204"/>
    <mergeCell ref="D205:D208"/>
    <mergeCell ref="D209:D212"/>
    <mergeCell ref="D213:D215"/>
    <mergeCell ref="D216:D218"/>
    <mergeCell ref="D219:D222"/>
    <mergeCell ref="D223:D225"/>
    <mergeCell ref="D226:D227"/>
    <mergeCell ref="D228:D233"/>
    <mergeCell ref="D234:D235"/>
    <mergeCell ref="D236:D237"/>
    <mergeCell ref="D238:D239"/>
    <mergeCell ref="D240:D242"/>
    <mergeCell ref="D243:D247"/>
    <mergeCell ref="D248:D249"/>
    <mergeCell ref="D250:D252"/>
    <mergeCell ref="D253:D254"/>
    <mergeCell ref="D255:D256"/>
    <mergeCell ref="D257:D258"/>
    <mergeCell ref="D259:D260"/>
    <mergeCell ref="D261:D262"/>
    <mergeCell ref="D263:D265"/>
    <mergeCell ref="D266:D267"/>
    <mergeCell ref="D268:D270"/>
    <mergeCell ref="D271:D275"/>
    <mergeCell ref="D276:D277"/>
    <mergeCell ref="D278:D279"/>
    <mergeCell ref="D280:D281"/>
    <mergeCell ref="D282:D283"/>
    <mergeCell ref="D284:D285"/>
    <mergeCell ref="D286:D290"/>
    <mergeCell ref="D291:D293"/>
    <mergeCell ref="D294:D296"/>
    <mergeCell ref="D297:D299"/>
    <mergeCell ref="D300:D301"/>
    <mergeCell ref="D302:D303"/>
    <mergeCell ref="D304:D305"/>
    <mergeCell ref="D306:D307"/>
    <mergeCell ref="D308:D309"/>
    <mergeCell ref="D310:D311"/>
    <mergeCell ref="D312:D313"/>
    <mergeCell ref="D314:D316"/>
    <mergeCell ref="D317:D320"/>
    <mergeCell ref="D321:D323"/>
    <mergeCell ref="D324:D325"/>
    <mergeCell ref="D326:D327"/>
    <mergeCell ref="D328:D329"/>
    <mergeCell ref="D330:D331"/>
    <mergeCell ref="E3:E4"/>
    <mergeCell ref="E5:E6"/>
    <mergeCell ref="E7:E8"/>
    <mergeCell ref="E9:E11"/>
    <mergeCell ref="E12:E18"/>
    <mergeCell ref="E19:E21"/>
    <mergeCell ref="E22:E25"/>
    <mergeCell ref="E26:E33"/>
    <mergeCell ref="E34:E38"/>
    <mergeCell ref="E39:E41"/>
    <mergeCell ref="E42:E43"/>
    <mergeCell ref="E44:E45"/>
    <mergeCell ref="E46:E48"/>
    <mergeCell ref="E49:E54"/>
    <mergeCell ref="E55:E57"/>
    <mergeCell ref="E58:E62"/>
    <mergeCell ref="E63:E64"/>
    <mergeCell ref="E65:E69"/>
    <mergeCell ref="E70:E72"/>
    <mergeCell ref="E73:E76"/>
    <mergeCell ref="E77:E79"/>
    <mergeCell ref="E80:E81"/>
    <mergeCell ref="E82:E86"/>
    <mergeCell ref="E87:E91"/>
    <mergeCell ref="E92:E93"/>
    <mergeCell ref="E94:E98"/>
    <mergeCell ref="E99:E100"/>
    <mergeCell ref="E101:E102"/>
    <mergeCell ref="E103:E104"/>
    <mergeCell ref="E105:E108"/>
    <mergeCell ref="E109:E110"/>
    <mergeCell ref="E111:E113"/>
    <mergeCell ref="E114:E118"/>
    <mergeCell ref="E119:E120"/>
    <mergeCell ref="E121:E122"/>
    <mergeCell ref="E123:E125"/>
    <mergeCell ref="E126:E127"/>
    <mergeCell ref="E128:E131"/>
    <mergeCell ref="E132:E133"/>
    <mergeCell ref="E134:E135"/>
    <mergeCell ref="E136:E137"/>
    <mergeCell ref="E138:E139"/>
    <mergeCell ref="E140:E141"/>
    <mergeCell ref="E142:E143"/>
    <mergeCell ref="E144:E145"/>
    <mergeCell ref="E146:E148"/>
    <mergeCell ref="E149:E150"/>
    <mergeCell ref="E151:E154"/>
    <mergeCell ref="E155:E156"/>
    <mergeCell ref="E157:E158"/>
    <mergeCell ref="E159:E160"/>
    <mergeCell ref="E161:E162"/>
    <mergeCell ref="E163:E166"/>
    <mergeCell ref="E167:E169"/>
    <mergeCell ref="E170:E173"/>
    <mergeCell ref="E174:E175"/>
    <mergeCell ref="E176:E177"/>
    <mergeCell ref="E178:E179"/>
    <mergeCell ref="E180:E181"/>
    <mergeCell ref="E182:E183"/>
    <mergeCell ref="E184:E185"/>
    <mergeCell ref="E186:E187"/>
    <mergeCell ref="E188:E191"/>
    <mergeCell ref="E192:E193"/>
    <mergeCell ref="E194:E196"/>
    <mergeCell ref="E197:E200"/>
    <mergeCell ref="E201:E204"/>
    <mergeCell ref="E205:E208"/>
    <mergeCell ref="E209:E212"/>
    <mergeCell ref="E213:E215"/>
    <mergeCell ref="E216:E218"/>
    <mergeCell ref="E219:E222"/>
    <mergeCell ref="E223:E225"/>
    <mergeCell ref="E226:E227"/>
    <mergeCell ref="E228:E233"/>
    <mergeCell ref="E234:E235"/>
    <mergeCell ref="E236:E237"/>
    <mergeCell ref="E238:E239"/>
    <mergeCell ref="E240:E242"/>
    <mergeCell ref="E243:E247"/>
    <mergeCell ref="E248:E249"/>
    <mergeCell ref="E250:E252"/>
    <mergeCell ref="E253:E254"/>
    <mergeCell ref="E255:E256"/>
    <mergeCell ref="E257:E258"/>
    <mergeCell ref="E259:E260"/>
    <mergeCell ref="E261:E262"/>
    <mergeCell ref="E263:E265"/>
    <mergeCell ref="E266:E267"/>
    <mergeCell ref="E268:E270"/>
    <mergeCell ref="E271:E275"/>
    <mergeCell ref="E276:E277"/>
    <mergeCell ref="E278:E279"/>
    <mergeCell ref="E280:E281"/>
    <mergeCell ref="E282:E283"/>
    <mergeCell ref="E284:E285"/>
    <mergeCell ref="E286:E290"/>
    <mergeCell ref="E291:E293"/>
    <mergeCell ref="E294:E296"/>
    <mergeCell ref="E297:E299"/>
    <mergeCell ref="E300:E301"/>
    <mergeCell ref="E302:E303"/>
    <mergeCell ref="E304:E305"/>
    <mergeCell ref="E306:E307"/>
    <mergeCell ref="E308:E309"/>
    <mergeCell ref="E310:E311"/>
    <mergeCell ref="E312:E313"/>
    <mergeCell ref="E314:E316"/>
    <mergeCell ref="E317:E320"/>
    <mergeCell ref="E321:E323"/>
    <mergeCell ref="E324:E325"/>
    <mergeCell ref="E326:E327"/>
    <mergeCell ref="E328:E329"/>
    <mergeCell ref="E330:E331"/>
    <mergeCell ref="F3:F4"/>
    <mergeCell ref="F5:F6"/>
    <mergeCell ref="F7:F8"/>
    <mergeCell ref="F9:F11"/>
    <mergeCell ref="F12:F18"/>
    <mergeCell ref="F19:F21"/>
    <mergeCell ref="F22:F25"/>
    <mergeCell ref="F26:F33"/>
    <mergeCell ref="F34:F38"/>
    <mergeCell ref="F39:F41"/>
    <mergeCell ref="F42:F43"/>
    <mergeCell ref="F44:F45"/>
    <mergeCell ref="F46:F48"/>
    <mergeCell ref="F49:F54"/>
    <mergeCell ref="F55:F57"/>
    <mergeCell ref="F58:F62"/>
    <mergeCell ref="F63:F64"/>
    <mergeCell ref="F65:F69"/>
    <mergeCell ref="F70:F72"/>
    <mergeCell ref="F73:F76"/>
    <mergeCell ref="F77:F79"/>
    <mergeCell ref="F80:F81"/>
    <mergeCell ref="F82:F86"/>
    <mergeCell ref="F87:F91"/>
    <mergeCell ref="F92:F93"/>
    <mergeCell ref="F94:F98"/>
    <mergeCell ref="F99:F100"/>
    <mergeCell ref="F101:F102"/>
    <mergeCell ref="F103:F104"/>
    <mergeCell ref="F105:F108"/>
    <mergeCell ref="F109:F110"/>
    <mergeCell ref="F111:F113"/>
    <mergeCell ref="F114:F118"/>
    <mergeCell ref="F119:F120"/>
    <mergeCell ref="F121:F122"/>
    <mergeCell ref="F123:F125"/>
    <mergeCell ref="F126:F127"/>
    <mergeCell ref="F128:F131"/>
    <mergeCell ref="F132:F133"/>
    <mergeCell ref="F134:F135"/>
    <mergeCell ref="F136:F137"/>
    <mergeCell ref="F138:F139"/>
    <mergeCell ref="F140:F141"/>
    <mergeCell ref="F142:F143"/>
    <mergeCell ref="F144:F145"/>
    <mergeCell ref="F146:F148"/>
    <mergeCell ref="F149:F150"/>
    <mergeCell ref="F151:F154"/>
    <mergeCell ref="F155:F156"/>
    <mergeCell ref="F157:F158"/>
    <mergeCell ref="F159:F160"/>
    <mergeCell ref="F161:F162"/>
    <mergeCell ref="F163:F166"/>
    <mergeCell ref="F167:F169"/>
    <mergeCell ref="F170:F173"/>
    <mergeCell ref="F174:F175"/>
    <mergeCell ref="F176:F177"/>
    <mergeCell ref="F178:F179"/>
    <mergeCell ref="F180:F181"/>
    <mergeCell ref="F182:F183"/>
    <mergeCell ref="F184:F185"/>
    <mergeCell ref="F186:F187"/>
    <mergeCell ref="F188:F191"/>
    <mergeCell ref="F192:F193"/>
    <mergeCell ref="F194:F196"/>
    <mergeCell ref="F197:F200"/>
    <mergeCell ref="F201:F204"/>
    <mergeCell ref="F205:F208"/>
    <mergeCell ref="F209:F212"/>
    <mergeCell ref="F213:F215"/>
    <mergeCell ref="F216:F218"/>
    <mergeCell ref="F219:F222"/>
    <mergeCell ref="F223:F225"/>
    <mergeCell ref="F226:F227"/>
    <mergeCell ref="F228:F233"/>
    <mergeCell ref="F234:F235"/>
    <mergeCell ref="F236:F237"/>
    <mergeCell ref="F238:F239"/>
    <mergeCell ref="F240:F242"/>
    <mergeCell ref="F243:F247"/>
    <mergeCell ref="F248:F249"/>
    <mergeCell ref="F250:F252"/>
    <mergeCell ref="F253:F254"/>
    <mergeCell ref="F255:F256"/>
    <mergeCell ref="F257:F258"/>
    <mergeCell ref="F259:F260"/>
    <mergeCell ref="F261:F262"/>
    <mergeCell ref="F263:F265"/>
    <mergeCell ref="F266:F267"/>
    <mergeCell ref="F268:F270"/>
    <mergeCell ref="F271:F275"/>
    <mergeCell ref="F276:F277"/>
    <mergeCell ref="F278:F279"/>
    <mergeCell ref="F280:F281"/>
    <mergeCell ref="F282:F283"/>
    <mergeCell ref="F284:F285"/>
    <mergeCell ref="F286:F290"/>
    <mergeCell ref="F291:F293"/>
    <mergeCell ref="F294:F296"/>
    <mergeCell ref="F297:F299"/>
    <mergeCell ref="F300:F301"/>
    <mergeCell ref="F302:F303"/>
    <mergeCell ref="F304:F305"/>
    <mergeCell ref="F306:F307"/>
    <mergeCell ref="F308:F309"/>
    <mergeCell ref="F310:F311"/>
    <mergeCell ref="F312:F313"/>
    <mergeCell ref="F314:F316"/>
    <mergeCell ref="F317:F320"/>
    <mergeCell ref="F321:F323"/>
    <mergeCell ref="F324:F325"/>
    <mergeCell ref="F326:F327"/>
    <mergeCell ref="F328:F329"/>
    <mergeCell ref="F330:F331"/>
    <mergeCell ref="G3:G4"/>
    <mergeCell ref="G5:G6"/>
    <mergeCell ref="G7:G8"/>
    <mergeCell ref="G9:G11"/>
    <mergeCell ref="G12:G18"/>
    <mergeCell ref="G19:G21"/>
    <mergeCell ref="G22:G25"/>
    <mergeCell ref="G26:G33"/>
    <mergeCell ref="G34:G38"/>
    <mergeCell ref="G39:G41"/>
    <mergeCell ref="G42:G43"/>
    <mergeCell ref="G44:G45"/>
    <mergeCell ref="G46:G48"/>
    <mergeCell ref="G49:G54"/>
    <mergeCell ref="G55:G57"/>
    <mergeCell ref="G58:G62"/>
    <mergeCell ref="G63:G64"/>
    <mergeCell ref="G65:G69"/>
    <mergeCell ref="G70:G72"/>
    <mergeCell ref="G73:G76"/>
    <mergeCell ref="G77:G79"/>
    <mergeCell ref="G80:G81"/>
    <mergeCell ref="G82:G86"/>
    <mergeCell ref="G87:G91"/>
    <mergeCell ref="G92:G93"/>
    <mergeCell ref="G94:G98"/>
    <mergeCell ref="G99:G100"/>
    <mergeCell ref="G101:G102"/>
    <mergeCell ref="G103:G104"/>
    <mergeCell ref="G105:G108"/>
    <mergeCell ref="G109:G110"/>
    <mergeCell ref="G111:G113"/>
    <mergeCell ref="G114:G118"/>
    <mergeCell ref="G119:G120"/>
    <mergeCell ref="G121:G122"/>
    <mergeCell ref="G123:G125"/>
    <mergeCell ref="G126:G127"/>
    <mergeCell ref="G128:G131"/>
    <mergeCell ref="G132:G133"/>
    <mergeCell ref="G134:G135"/>
    <mergeCell ref="G136:G137"/>
    <mergeCell ref="G138:G139"/>
    <mergeCell ref="G140:G141"/>
    <mergeCell ref="G142:G143"/>
    <mergeCell ref="G144:G145"/>
    <mergeCell ref="G146:G148"/>
    <mergeCell ref="G149:G150"/>
    <mergeCell ref="G151:G154"/>
    <mergeCell ref="G155:G156"/>
    <mergeCell ref="G157:G158"/>
    <mergeCell ref="G159:G160"/>
    <mergeCell ref="G161:G162"/>
    <mergeCell ref="G163:G166"/>
    <mergeCell ref="G167:G169"/>
    <mergeCell ref="G170:G173"/>
    <mergeCell ref="G174:G175"/>
    <mergeCell ref="G176:G177"/>
    <mergeCell ref="G178:G179"/>
    <mergeCell ref="G180:G181"/>
    <mergeCell ref="G182:G183"/>
    <mergeCell ref="G184:G185"/>
    <mergeCell ref="G186:G187"/>
    <mergeCell ref="G188:G191"/>
    <mergeCell ref="G192:G193"/>
    <mergeCell ref="G194:G196"/>
    <mergeCell ref="G197:G200"/>
    <mergeCell ref="G201:G204"/>
    <mergeCell ref="G205:G208"/>
    <mergeCell ref="G209:G212"/>
    <mergeCell ref="G213:G215"/>
    <mergeCell ref="G216:G218"/>
    <mergeCell ref="G219:G222"/>
    <mergeCell ref="G223:G225"/>
    <mergeCell ref="G226:G227"/>
    <mergeCell ref="G228:G233"/>
    <mergeCell ref="G234:G235"/>
    <mergeCell ref="G236:G237"/>
    <mergeCell ref="G238:G239"/>
    <mergeCell ref="G240:G242"/>
    <mergeCell ref="G243:G247"/>
    <mergeCell ref="G248:G249"/>
    <mergeCell ref="G250:G252"/>
    <mergeCell ref="G253:G254"/>
    <mergeCell ref="G255:G256"/>
    <mergeCell ref="G257:G258"/>
    <mergeCell ref="G259:G260"/>
    <mergeCell ref="G261:G262"/>
    <mergeCell ref="G263:G265"/>
    <mergeCell ref="G266:G267"/>
    <mergeCell ref="G268:G270"/>
    <mergeCell ref="G271:G275"/>
    <mergeCell ref="G276:G277"/>
    <mergeCell ref="G278:G279"/>
    <mergeCell ref="G280:G281"/>
    <mergeCell ref="G282:G283"/>
    <mergeCell ref="G284:G285"/>
    <mergeCell ref="G286:G290"/>
    <mergeCell ref="G291:G293"/>
    <mergeCell ref="G294:G296"/>
    <mergeCell ref="G297:G299"/>
    <mergeCell ref="G300:G301"/>
    <mergeCell ref="G302:G303"/>
    <mergeCell ref="G304:G305"/>
    <mergeCell ref="G306:G307"/>
    <mergeCell ref="G308:G309"/>
    <mergeCell ref="G310:G311"/>
    <mergeCell ref="G312:G313"/>
    <mergeCell ref="G314:G316"/>
    <mergeCell ref="G317:G320"/>
    <mergeCell ref="G321:G323"/>
    <mergeCell ref="G324:G325"/>
    <mergeCell ref="G326:G327"/>
    <mergeCell ref="G328:G329"/>
    <mergeCell ref="G330:G331"/>
  </mergeCells>
  <conditionalFormatting sqref="C70:C79">
    <cfRule type="expression" priority="3" dxfId="0" stopIfTrue="1">
      <formula>AND(COUNTIF($C$70:$C$79,C70)&gt;1,NOT(ISBLANK(C70)))</formula>
    </cfRule>
  </conditionalFormatting>
  <conditionalFormatting sqref="C136:C139">
    <cfRule type="expression" priority="4" dxfId="0" stopIfTrue="1">
      <formula>AND(COUNTIF($C$136:$C$139,C136)&gt;1,NOT(ISBLANK(C136)))</formula>
    </cfRule>
  </conditionalFormatting>
  <printOptions/>
  <pageMargins left="0.75" right="0.75" top="1" bottom="1" header="0.5118055555555555" footer="0.5118055555555555"/>
  <pageSetup fitToHeight="0" fitToWidth="1" orientation="landscape" paperSize="9" scale="54"/>
  <ignoredErrors>
    <ignoredError sqref="I270:J270 I265:J265 J208 J200 I108 I113 I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孙情</cp:lastModifiedBy>
  <dcterms:created xsi:type="dcterms:W3CDTF">2021-07-27T03:17:46Z</dcterms:created>
  <dcterms:modified xsi:type="dcterms:W3CDTF">2021-11-03T08:41:18Z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