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29906\Desktop\公告\欠税\欠税公告\2022\第一季度\"/>
    </mc:Choice>
  </mc:AlternateContent>
  <xr:revisionPtr revIDLastSave="0" documentId="13_ncr:1_{A2B582E5-A8FF-4F6B-8005-4C58CA3028E9}"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Sheet1!$A$4:$I$52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 i="1" l="1"/>
  <c r="A9" i="1" l="1"/>
  <c r="A7" i="1"/>
  <c r="A12" i="1" l="1"/>
  <c r="A15" i="1" l="1"/>
  <c r="A18" i="1" l="1"/>
  <c r="A20" i="1" l="1"/>
  <c r="A22" i="1" s="1"/>
  <c r="A24" i="1" s="1"/>
  <c r="A28" i="1" l="1"/>
  <c r="A35" i="1" s="1"/>
  <c r="A39" i="1" s="1"/>
  <c r="A32" i="1"/>
</calcChain>
</file>

<file path=xl/sharedStrings.xml><?xml version="1.0" encoding="utf-8"?>
<sst xmlns="http://schemas.openxmlformats.org/spreadsheetml/2006/main" count="141" uniqueCount="100">
  <si>
    <t>附件2</t>
  </si>
  <si>
    <t>非正常户纳税人欠缴税款情况表（2022年第一季度）</t>
  </si>
  <si>
    <t>截止时间:2022年3月31日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</si>
  <si>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</si>
  <si>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</si>
  <si>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</si>
  <si>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</si>
  <si>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</si>
  <si>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</si>
  <si>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</si>
  <si>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</si>
  <si>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</si>
  <si>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</si>
  <si>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联发（广东）首饰有限公司</t>
  </si>
  <si>
    <t>汕头市濠江区珠园工业区</t>
  </si>
  <si>
    <t>谢礼洪</t>
  </si>
  <si>
    <t>A891*******</t>
  </si>
  <si>
    <t>城市维护建设税</t>
  </si>
  <si>
    <t>合计</t>
  </si>
  <si>
    <t>汕头市达濠区隆生贸易发展公司</t>
  </si>
  <si>
    <t>达濠区海旁路39号</t>
  </si>
  <si>
    <t>邱艺全</t>
  </si>
  <si>
    <t>440500********3</t>
  </si>
  <si>
    <t>企业所得税</t>
  </si>
  <si>
    <t>汕头市峰尚钢构实业有限公司</t>
  </si>
  <si>
    <t>91440512MA4WN0QE96</t>
  </si>
  <si>
    <t>汕头市濠江区葛洲村大塭洋（即东通公司后面）首层第二间厂房</t>
  </si>
  <si>
    <t>黄丕农</t>
  </si>
  <si>
    <t>440582********0499</t>
  </si>
  <si>
    <t>城镇土地使用税</t>
  </si>
  <si>
    <t>房产税</t>
  </si>
  <si>
    <t>汕头市濠江区阿忠五金交电营销部</t>
  </si>
  <si>
    <t>440500********111900</t>
  </si>
  <si>
    <t>汕头市濠江区马滘大众路社区服务中心首层1号</t>
  </si>
  <si>
    <t>杨振忠</t>
  </si>
  <si>
    <t>440500********1119</t>
  </si>
  <si>
    <t>增值税</t>
  </si>
  <si>
    <t>汕头市濠江区达埠工业公司</t>
  </si>
  <si>
    <t>914405121930254228</t>
  </si>
  <si>
    <t>汕头市濠江区达濠西门头大池尾E幢3梯二楼</t>
  </si>
  <si>
    <t>郑则雄</t>
  </si>
  <si>
    <t>440506********0014</t>
  </si>
  <si>
    <t>汕头市濠江区达濠街道西墩经济联合社</t>
  </si>
  <si>
    <t>N244051277620510XG</t>
  </si>
  <si>
    <t>广东省汕头市濠江区西墩村</t>
  </si>
  <si>
    <t>邱平辉</t>
  </si>
  <si>
    <t>440500********0016</t>
  </si>
  <si>
    <t>汕头市濠江区隆辉实业有限公司</t>
  </si>
  <si>
    <t>河浦府前街玉新办事处一楼</t>
  </si>
  <si>
    <t>黄灶坤</t>
  </si>
  <si>
    <t>440524********1218</t>
  </si>
  <si>
    <t>汕头市濠江区盛乐茶座</t>
  </si>
  <si>
    <t>440500********0718</t>
  </si>
  <si>
    <t>汕头市濠江区珠浦影剧院(上浦路)</t>
  </si>
  <si>
    <t>黄进强</t>
  </si>
  <si>
    <t>汕头市濠江区雅湘纸箱厂</t>
  </si>
  <si>
    <t>濠江区汕港大厦B座首层</t>
  </si>
  <si>
    <t>黄进杰</t>
  </si>
  <si>
    <t>440500********0014</t>
  </si>
  <si>
    <t>个人所得税</t>
  </si>
  <si>
    <t>印花税</t>
  </si>
  <si>
    <t>汕头市濠江区裕虹工艺厂</t>
  </si>
  <si>
    <t>汕头市濠江区珠浦工业区第一幢厂房底层左畔、二层左畔</t>
  </si>
  <si>
    <t>黄永顺</t>
  </si>
  <si>
    <t>440524********045X</t>
  </si>
  <si>
    <t>汕头市雅书工艺有限公司</t>
  </si>
  <si>
    <t>汕头市濠江区马窖大众路综合市场厂房首层之一</t>
  </si>
  <si>
    <t>陈升国</t>
  </si>
  <si>
    <t>440506********0011</t>
  </si>
  <si>
    <t>汕头市宇燃有限公司</t>
  </si>
  <si>
    <t>汕头市礐石南滨路汕港码头内货主楼2楼西房</t>
  </si>
  <si>
    <t>黄楚珍</t>
  </si>
  <si>
    <t>440500********2</t>
  </si>
  <si>
    <t>汕头市粤科植物材料有限公司</t>
  </si>
  <si>
    <t>汕头市濠江区礐石蜈田仓围南侧右边</t>
  </si>
  <si>
    <t>刘世平</t>
  </si>
  <si>
    <t>220502********0854</t>
  </si>
  <si>
    <t>汕头市濠江区青松塑胶制品厂</t>
  </si>
  <si>
    <t>濠江区青篮南门外</t>
  </si>
  <si>
    <t>李伊鹏</t>
  </si>
  <si>
    <t>440506********0054</t>
  </si>
  <si>
    <t>汕头市和合利贸易有限公司</t>
  </si>
  <si>
    <t>91440500MA4WC1M1X3</t>
  </si>
  <si>
    <t>汕头市濠江区礐石街道红星社区居委会佰爷澳片区原供销社南侧之二</t>
  </si>
  <si>
    <t>李庆锋</t>
  </si>
  <si>
    <t>440502********0839</t>
  </si>
  <si>
    <t>汕头市鸿星工艺品有限公司</t>
  </si>
  <si>
    <t>91440512MA513JH38F</t>
  </si>
  <si>
    <t>汕头市濠江区海马池华燕大厦1座5层</t>
  </si>
  <si>
    <t>蔡少萍</t>
  </si>
  <si>
    <t>440506********003X</t>
  </si>
  <si>
    <r>
      <t>440512</t>
    </r>
    <r>
      <rPr>
        <sz val="11"/>
        <color theme="1"/>
        <rFont val="宋体"/>
        <family val="3"/>
        <charset val="134"/>
        <scheme val="minor"/>
      </rPr>
      <t>******</t>
    </r>
    <r>
      <rPr>
        <sz val="11"/>
        <color theme="1"/>
        <rFont val="宋体"/>
        <charset val="134"/>
        <scheme val="minor"/>
      </rPr>
      <t>155</t>
    </r>
    <phoneticPr fontId="10" type="noConversion"/>
  </si>
  <si>
    <r>
      <t>440512</t>
    </r>
    <r>
      <rPr>
        <sz val="11"/>
        <color theme="1"/>
        <rFont val="宋体"/>
        <family val="3"/>
        <charset val="134"/>
        <scheme val="minor"/>
      </rPr>
      <t>******</t>
    </r>
    <r>
      <rPr>
        <sz val="11"/>
        <color theme="1"/>
        <rFont val="宋体"/>
        <charset val="134"/>
        <scheme val="minor"/>
      </rPr>
      <t>601</t>
    </r>
    <phoneticPr fontId="10" type="noConversion"/>
  </si>
  <si>
    <r>
      <t>440512</t>
    </r>
    <r>
      <rPr>
        <sz val="11"/>
        <color theme="1"/>
        <rFont val="宋体"/>
        <family val="3"/>
        <charset val="134"/>
        <scheme val="minor"/>
      </rPr>
      <t>******</t>
    </r>
    <r>
      <rPr>
        <sz val="11"/>
        <color theme="1"/>
        <rFont val="宋体"/>
        <charset val="134"/>
        <scheme val="minor"/>
      </rPr>
      <t>059</t>
    </r>
    <phoneticPr fontId="10" type="noConversion"/>
  </si>
  <si>
    <r>
      <t>440512</t>
    </r>
    <r>
      <rPr>
        <sz val="11"/>
        <color theme="1"/>
        <rFont val="宋体"/>
        <family val="3"/>
        <charset val="134"/>
        <scheme val="minor"/>
      </rPr>
      <t>******</t>
    </r>
    <r>
      <rPr>
        <sz val="11"/>
        <color theme="1"/>
        <rFont val="宋体"/>
        <charset val="134"/>
        <scheme val="minor"/>
      </rPr>
      <t>365</t>
    </r>
    <phoneticPr fontId="10" type="noConversion"/>
  </si>
  <si>
    <r>
      <t>440512</t>
    </r>
    <r>
      <rPr>
        <sz val="11"/>
        <color theme="1"/>
        <rFont val="宋体"/>
        <family val="3"/>
        <charset val="134"/>
        <scheme val="minor"/>
      </rPr>
      <t>******</t>
    </r>
    <r>
      <rPr>
        <sz val="11"/>
        <color theme="1"/>
        <rFont val="宋体"/>
        <charset val="134"/>
        <scheme val="minor"/>
      </rPr>
      <t>013</t>
    </r>
    <phoneticPr fontId="10" type="noConversion"/>
  </si>
  <si>
    <r>
      <t>440512</t>
    </r>
    <r>
      <rPr>
        <sz val="11"/>
        <color theme="1"/>
        <rFont val="宋体"/>
        <family val="3"/>
        <charset val="134"/>
        <scheme val="minor"/>
      </rPr>
      <t>******</t>
    </r>
    <r>
      <rPr>
        <sz val="11"/>
        <color theme="1"/>
        <rFont val="宋体"/>
        <charset val="134"/>
        <scheme val="minor"/>
      </rPr>
      <t>674</t>
    </r>
    <phoneticPr fontId="10" type="noConversion"/>
  </si>
  <si>
    <r>
      <t>440512</t>
    </r>
    <r>
      <rPr>
        <sz val="11"/>
        <color theme="1"/>
        <rFont val="宋体"/>
        <family val="3"/>
        <charset val="134"/>
        <scheme val="minor"/>
      </rPr>
      <t>******</t>
    </r>
    <r>
      <rPr>
        <sz val="11"/>
        <color theme="1"/>
        <rFont val="宋体"/>
        <charset val="134"/>
        <scheme val="minor"/>
      </rPr>
      <t>268</t>
    </r>
    <phoneticPr fontId="10" type="noConversion"/>
  </si>
  <si>
    <r>
      <t>440512</t>
    </r>
    <r>
      <rPr>
        <sz val="11"/>
        <color theme="1"/>
        <rFont val="宋体"/>
        <family val="3"/>
        <charset val="134"/>
        <scheme val="minor"/>
      </rPr>
      <t>******</t>
    </r>
    <r>
      <rPr>
        <sz val="11"/>
        <color theme="1"/>
        <rFont val="宋体"/>
        <charset val="134"/>
        <scheme val="minor"/>
      </rPr>
      <t>208</t>
    </r>
    <phoneticPr fontId="10" type="noConversion"/>
  </si>
  <si>
    <r>
      <t>440506</t>
    </r>
    <r>
      <rPr>
        <sz val="11"/>
        <color theme="1"/>
        <rFont val="宋体"/>
        <family val="3"/>
        <charset val="134"/>
        <scheme val="minor"/>
      </rPr>
      <t>******</t>
    </r>
    <r>
      <rPr>
        <sz val="11"/>
        <color theme="1"/>
        <rFont val="宋体"/>
        <charset val="134"/>
        <scheme val="minor"/>
      </rPr>
      <t>540</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</si>
</sst>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00_ "/>
  </numFmts>
  <fonts count="11">
    <font>
      <sz val="11"/>
      <color theme="1"/>
      <name val="宋体"/>
      <charset val="134"/>
      <scheme val="minor"/>
    </font>
    <font>
      <sz val="9"/>
      <name val="宋体"/>
      <charset val="134"/>
    </font>
    <font>
      <sz val="16"/>
      <color indexed="8"/>
      <name val="黑体"/>
      <charset val="134"/>
    </font>
    <font>
      <sz val="9"/>
      <color indexed="8"/>
      <name val="宋体"/>
      <charset val="134"/>
    </font>
    <font>
      <sz val="16"/>
      <color indexed="8"/>
      <name val="方正小标宋简体"/>
      <charset val="134"/>
    </font>
    <font>
      <b/>
      <sz val="12"/>
      <name val="宋体"/>
      <family val="3"/>
      <charset val="134"/>
    </font>
    <font>
      <sz val="12"/>
      <name val="宋体"/>
      <family val="3"/>
      <charset val="134"/>
    </font>
    <font>
      <sz val="10"/>
      <name val="宋体"/>
      <family val="3"/>
      <charset val="134"/>
    </font>
    <font>
      <sz val="11"/>
      <name val="宋体"/>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xf numFmtId="0" fontId="1" fillId="0" borderId="0" xfId="0" applyFont="1" applyAlignment="1">
      <alignment wrapText="1"/>
    </xf>
    <xf numFmtId="49"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49" fontId="5"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1" xfId="0" applyFont="1" applyFill="1" applyBorder="1" applyAlignment="1">
      <alignment vertical="center"/>
    </xf>
    <xf numFmtId="178" fontId="6" fillId="0" borderId="1" xfId="0" applyNumberFormat="1" applyFont="1" applyFill="1" applyBorder="1" applyAlignment="1">
      <alignment vertical="center"/>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2" xfId="0" applyFont="1" applyFill="1" applyBorder="1" applyAlignment="1">
      <alignment horizontal="left" vertical="center"/>
    </xf>
    <xf numFmtId="0" fontId="8" fillId="0" borderId="2" xfId="0" applyFont="1" applyFill="1" applyBorder="1" applyAlignment="1">
      <alignment horizontal="right" vertical="center"/>
    </xf>
    <xf numFmtId="178" fontId="5" fillId="0" borderId="1"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quotePrefix="1"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2"/>
  <sheetViews>
    <sheetView tabSelected="1" workbookViewId="0">
      <selection activeCell="C42" sqref="C42:C44"/>
    </sheetView>
  </sheetViews>
  <sheetFormatPr defaultColWidth="7" defaultRowHeight="12"/>
  <cols>
    <col min="1" max="1" width="3.90625" style="1" customWidth="1"/>
    <col min="2" max="2" width="34.453125" style="1" customWidth="1"/>
    <col min="3" max="3" width="22" style="1" customWidth="1"/>
    <col min="4" max="4" width="27.26953125" style="2" customWidth="1"/>
    <col min="5" max="5" width="7" style="1" customWidth="1"/>
    <col min="6" max="6" width="23.453125" style="1" customWidth="1"/>
    <col min="7" max="7" width="15.453125" style="1" customWidth="1"/>
    <col min="8" max="8" width="11.7265625" style="1" customWidth="1"/>
    <col min="9" max="9" width="8" style="1" customWidth="1"/>
    <col min="10" max="16384" width="7" style="1"/>
  </cols>
  <sheetData>
    <row r="1" spans="1:9" ht="21">
      <c r="A1" s="20" t="s">
        <v>0</v>
      </c>
      <c r="B1" s="20"/>
      <c r="C1" s="3"/>
      <c r="D1" s="4"/>
      <c r="E1" s="3"/>
      <c r="F1" s="5"/>
      <c r="G1" s="5"/>
      <c r="H1" s="4"/>
      <c r="I1" s="4"/>
    </row>
    <row r="2" spans="1:9" ht="21">
      <c r="A2" s="21" t="s">
        <v>1</v>
      </c>
      <c r="B2" s="21"/>
      <c r="C2" s="21"/>
      <c r="D2" s="21"/>
      <c r="E2" s="21"/>
      <c r="F2" s="21"/>
      <c r="G2" s="21"/>
      <c r="H2" s="21"/>
      <c r="I2" s="21"/>
    </row>
    <row r="3" spans="1:9" ht="15">
      <c r="A3" s="6"/>
      <c r="B3" s="6"/>
      <c r="C3" s="6"/>
      <c r="D3" s="7"/>
      <c r="E3" s="8"/>
      <c r="F3" s="9" t="s">
        <v>2</v>
      </c>
      <c r="G3" s="9"/>
      <c r="H3" s="10"/>
      <c r="I3" s="19" t="s">
        <v>3</v>
      </c>
    </row>
    <row r="4" spans="1:9" ht="65">
      <c r="A4" s="11" t="s">
        <v>4</v>
      </c>
      <c r="B4" s="11" t="s">
        <v>5</v>
      </c>
      <c r="C4" s="11" t="s">
        <v>6</v>
      </c>
      <c r="D4" s="12" t="s">
        <v>7</v>
      </c>
      <c r="E4" s="11" t="s">
        <v>8</v>
      </c>
      <c r="F4" s="11" t="s">
        <v>9</v>
      </c>
      <c r="G4" s="11" t="s">
        <v>10</v>
      </c>
      <c r="H4" s="13" t="s">
        <v>11</v>
      </c>
      <c r="I4" s="13" t="s">
        <v>12</v>
      </c>
    </row>
    <row r="5" spans="1:9" ht="14">
      <c r="A5" s="22">
        <f>MAX($A$4:A4)+1</f>
        <v>1</v>
      </c>
      <c r="B5" s="22" t="s">
        <v>13</v>
      </c>
      <c r="C5" s="31" t="s">
        <v>91</v>
      </c>
      <c r="D5" s="28" t="s">
        <v>14</v>
      </c>
      <c r="E5" s="22" t="s">
        <v>15</v>
      </c>
      <c r="F5" s="22" t="s">
        <v>16</v>
      </c>
      <c r="G5" s="15" t="s">
        <v>17</v>
      </c>
      <c r="H5" s="15">
        <v>1925.62</v>
      </c>
      <c r="I5" s="15"/>
    </row>
    <row r="6" spans="1:9" ht="14">
      <c r="A6" s="22"/>
      <c r="B6" s="22"/>
      <c r="C6" s="22"/>
      <c r="D6" s="28"/>
      <c r="E6" s="22"/>
      <c r="F6" s="22"/>
      <c r="G6" s="14" t="s">
        <v>18</v>
      </c>
      <c r="H6" s="15">
        <v>1925.62</v>
      </c>
      <c r="I6" s="15"/>
    </row>
    <row r="7" spans="1:9" ht="14">
      <c r="A7" s="22">
        <f>MAX($A$4:A6)+1</f>
        <v>2</v>
      </c>
      <c r="B7" s="22" t="s">
        <v>19</v>
      </c>
      <c r="C7" s="31" t="s">
        <v>92</v>
      </c>
      <c r="D7" s="28" t="s">
        <v>20</v>
      </c>
      <c r="E7" s="22" t="s">
        <v>21</v>
      </c>
      <c r="F7" s="22" t="s">
        <v>22</v>
      </c>
      <c r="G7" s="15" t="s">
        <v>23</v>
      </c>
      <c r="H7" s="15">
        <v>490</v>
      </c>
      <c r="I7" s="15"/>
    </row>
    <row r="8" spans="1:9" ht="14">
      <c r="A8" s="22"/>
      <c r="B8" s="22"/>
      <c r="C8" s="22"/>
      <c r="D8" s="28"/>
      <c r="E8" s="22"/>
      <c r="F8" s="22"/>
      <c r="G8" s="14" t="s">
        <v>18</v>
      </c>
      <c r="H8" s="15">
        <v>490</v>
      </c>
      <c r="I8" s="15"/>
    </row>
    <row r="9" spans="1:9" ht="14">
      <c r="A9" s="22">
        <f>MAX($A$4:A5)+2</f>
        <v>3</v>
      </c>
      <c r="B9" s="26" t="s">
        <v>24</v>
      </c>
      <c r="C9" s="26" t="s">
        <v>25</v>
      </c>
      <c r="D9" s="29" t="s">
        <v>26</v>
      </c>
      <c r="E9" s="26" t="s">
        <v>27</v>
      </c>
      <c r="F9" s="26" t="s">
        <v>28</v>
      </c>
      <c r="G9" s="15" t="s">
        <v>29</v>
      </c>
      <c r="H9" s="15">
        <v>232.5</v>
      </c>
      <c r="I9" s="15"/>
    </row>
    <row r="10" spans="1:9" ht="14">
      <c r="A10" s="22"/>
      <c r="B10" s="26"/>
      <c r="C10" s="26"/>
      <c r="D10" s="29"/>
      <c r="E10" s="26"/>
      <c r="F10" s="26"/>
      <c r="G10" s="15" t="s">
        <v>30</v>
      </c>
      <c r="H10" s="15">
        <v>1416</v>
      </c>
      <c r="I10" s="15"/>
    </row>
    <row r="11" spans="1:9" ht="14">
      <c r="A11" s="22"/>
      <c r="B11" s="27"/>
      <c r="C11" s="26"/>
      <c r="D11" s="30"/>
      <c r="E11" s="27"/>
      <c r="F11" s="27"/>
      <c r="G11" s="14" t="s">
        <v>18</v>
      </c>
      <c r="H11" s="15">
        <v>1648.5</v>
      </c>
      <c r="I11" s="15"/>
    </row>
    <row r="12" spans="1:9" ht="14">
      <c r="A12" s="22">
        <f>MAX($A$4:A8)+2</f>
        <v>4</v>
      </c>
      <c r="B12" s="22" t="s">
        <v>31</v>
      </c>
      <c r="C12" s="22" t="s">
        <v>32</v>
      </c>
      <c r="D12" s="28" t="s">
        <v>33</v>
      </c>
      <c r="E12" s="22" t="s">
        <v>34</v>
      </c>
      <c r="F12" s="22" t="s">
        <v>35</v>
      </c>
      <c r="G12" s="15" t="s">
        <v>17</v>
      </c>
      <c r="H12" s="15">
        <v>2571.9499999999998</v>
      </c>
      <c r="I12" s="15"/>
    </row>
    <row r="13" spans="1:9" ht="14">
      <c r="A13" s="22"/>
      <c r="B13" s="22"/>
      <c r="C13" s="22"/>
      <c r="D13" s="28"/>
      <c r="E13" s="22"/>
      <c r="F13" s="22"/>
      <c r="G13" s="15" t="s">
        <v>36</v>
      </c>
      <c r="H13" s="15">
        <v>98356.62</v>
      </c>
      <c r="I13" s="15"/>
    </row>
    <row r="14" spans="1:9" ht="14">
      <c r="A14" s="22"/>
      <c r="B14" s="22"/>
      <c r="C14" s="22"/>
      <c r="D14" s="28"/>
      <c r="E14" s="22"/>
      <c r="F14" s="22"/>
      <c r="G14" s="14" t="s">
        <v>18</v>
      </c>
      <c r="H14" s="15">
        <v>100928.57</v>
      </c>
      <c r="I14" s="15"/>
    </row>
    <row r="15" spans="1:9" ht="14">
      <c r="A15" s="22">
        <f>MAX($A$4:A14)+1</f>
        <v>5</v>
      </c>
      <c r="B15" s="22" t="s">
        <v>37</v>
      </c>
      <c r="C15" s="22" t="s">
        <v>38</v>
      </c>
      <c r="D15" s="28" t="s">
        <v>39</v>
      </c>
      <c r="E15" s="22" t="s">
        <v>40</v>
      </c>
      <c r="F15" s="22" t="s">
        <v>41</v>
      </c>
      <c r="G15" s="15" t="s">
        <v>29</v>
      </c>
      <c r="H15" s="15">
        <v>14022.84</v>
      </c>
      <c r="I15" s="15"/>
    </row>
    <row r="16" spans="1:9" ht="14">
      <c r="A16" s="22"/>
      <c r="B16" s="22"/>
      <c r="C16" s="22"/>
      <c r="D16" s="28"/>
      <c r="E16" s="22"/>
      <c r="F16" s="22"/>
      <c r="G16" s="15" t="s">
        <v>30</v>
      </c>
      <c r="H16" s="15">
        <v>29705.34</v>
      </c>
      <c r="I16" s="15"/>
    </row>
    <row r="17" spans="1:9" ht="14">
      <c r="A17" s="22"/>
      <c r="B17" s="22"/>
      <c r="C17" s="22"/>
      <c r="D17" s="28"/>
      <c r="E17" s="22"/>
      <c r="F17" s="22"/>
      <c r="G17" s="14" t="s">
        <v>18</v>
      </c>
      <c r="H17" s="15">
        <v>43728.18</v>
      </c>
      <c r="I17" s="15"/>
    </row>
    <row r="18" spans="1:9" ht="14">
      <c r="A18" s="22">
        <f>MAX($A$4:A17)+1</f>
        <v>6</v>
      </c>
      <c r="B18" s="22" t="s">
        <v>42</v>
      </c>
      <c r="C18" s="22" t="s">
        <v>43</v>
      </c>
      <c r="D18" s="28" t="s">
        <v>44</v>
      </c>
      <c r="E18" s="22" t="s">
        <v>45</v>
      </c>
      <c r="F18" s="22" t="s">
        <v>46</v>
      </c>
      <c r="G18" s="15" t="s">
        <v>36</v>
      </c>
      <c r="H18" s="15">
        <v>208488.8</v>
      </c>
      <c r="I18" s="15"/>
    </row>
    <row r="19" spans="1:9" ht="14">
      <c r="A19" s="22"/>
      <c r="B19" s="22"/>
      <c r="C19" s="22"/>
      <c r="D19" s="28"/>
      <c r="E19" s="22"/>
      <c r="F19" s="22"/>
      <c r="G19" s="14" t="s">
        <v>18</v>
      </c>
      <c r="H19" s="15">
        <v>208488.8</v>
      </c>
      <c r="I19" s="15"/>
    </row>
    <row r="20" spans="1:9" ht="14">
      <c r="A20" s="22">
        <f>MAX($A$4:A19)+1</f>
        <v>7</v>
      </c>
      <c r="B20" s="22" t="s">
        <v>47</v>
      </c>
      <c r="C20" s="32" t="s">
        <v>93</v>
      </c>
      <c r="D20" s="28" t="s">
        <v>48</v>
      </c>
      <c r="E20" s="22" t="s">
        <v>49</v>
      </c>
      <c r="F20" s="22" t="s">
        <v>50</v>
      </c>
      <c r="G20" s="15" t="s">
        <v>29</v>
      </c>
      <c r="H20" s="15">
        <v>240159.6</v>
      </c>
      <c r="I20" s="15"/>
    </row>
    <row r="21" spans="1:9" ht="14">
      <c r="A21" s="22"/>
      <c r="B21" s="22"/>
      <c r="C21" s="22"/>
      <c r="D21" s="28"/>
      <c r="E21" s="22"/>
      <c r="F21" s="22"/>
      <c r="G21" s="14" t="s">
        <v>18</v>
      </c>
      <c r="H21" s="15">
        <v>240159.6</v>
      </c>
      <c r="I21" s="15"/>
    </row>
    <row r="22" spans="1:9" ht="14">
      <c r="A22" s="22">
        <f>MAX($A$4:A21)+1</f>
        <v>8</v>
      </c>
      <c r="B22" s="22" t="s">
        <v>51</v>
      </c>
      <c r="C22" s="22" t="s">
        <v>52</v>
      </c>
      <c r="D22" s="28" t="s">
        <v>53</v>
      </c>
      <c r="E22" s="22" t="s">
        <v>54</v>
      </c>
      <c r="F22" s="22" t="s">
        <v>52</v>
      </c>
      <c r="G22" s="15" t="s">
        <v>29</v>
      </c>
      <c r="H22" s="15">
        <v>648</v>
      </c>
      <c r="I22" s="15"/>
    </row>
    <row r="23" spans="1:9" ht="14">
      <c r="A23" s="22"/>
      <c r="B23" s="22"/>
      <c r="C23" s="22"/>
      <c r="D23" s="28"/>
      <c r="E23" s="22"/>
      <c r="F23" s="22"/>
      <c r="G23" s="14" t="s">
        <v>18</v>
      </c>
      <c r="H23" s="15">
        <v>648</v>
      </c>
      <c r="I23" s="15"/>
    </row>
    <row r="24" spans="1:9" ht="14">
      <c r="A24" s="22">
        <f>MAX($A$4:A23)+1</f>
        <v>9</v>
      </c>
      <c r="B24" s="22" t="s">
        <v>55</v>
      </c>
      <c r="C24" s="31" t="s">
        <v>94</v>
      </c>
      <c r="D24" s="28" t="s">
        <v>56</v>
      </c>
      <c r="E24" s="22" t="s">
        <v>57</v>
      </c>
      <c r="F24" s="22" t="s">
        <v>58</v>
      </c>
      <c r="G24" s="15" t="s">
        <v>17</v>
      </c>
      <c r="H24" s="15">
        <v>32.869999999999997</v>
      </c>
      <c r="I24" s="15"/>
    </row>
    <row r="25" spans="1:9" ht="14">
      <c r="A25" s="22"/>
      <c r="B25" s="22"/>
      <c r="C25" s="22"/>
      <c r="D25" s="28"/>
      <c r="E25" s="22"/>
      <c r="F25" s="22"/>
      <c r="G25" s="15" t="s">
        <v>59</v>
      </c>
      <c r="H25" s="15">
        <v>211.32</v>
      </c>
      <c r="I25" s="15"/>
    </row>
    <row r="26" spans="1:9" ht="14">
      <c r="A26" s="22"/>
      <c r="B26" s="22"/>
      <c r="C26" s="22"/>
      <c r="D26" s="28"/>
      <c r="E26" s="22"/>
      <c r="F26" s="22"/>
      <c r="G26" s="15" t="s">
        <v>60</v>
      </c>
      <c r="H26" s="15">
        <v>6.1</v>
      </c>
      <c r="I26" s="15"/>
    </row>
    <row r="27" spans="1:9" ht="14">
      <c r="A27" s="22"/>
      <c r="B27" s="22"/>
      <c r="C27" s="22"/>
      <c r="D27" s="28"/>
      <c r="E27" s="22"/>
      <c r="F27" s="22"/>
      <c r="G27" s="14" t="s">
        <v>18</v>
      </c>
      <c r="H27" s="15">
        <v>250.29</v>
      </c>
      <c r="I27" s="15"/>
    </row>
    <row r="28" spans="1:9" ht="14">
      <c r="A28" s="22">
        <f>MAX($A$4:A27)+1</f>
        <v>10</v>
      </c>
      <c r="B28" s="22" t="s">
        <v>61</v>
      </c>
      <c r="C28" s="31" t="s">
        <v>95</v>
      </c>
      <c r="D28" s="28" t="s">
        <v>62</v>
      </c>
      <c r="E28" s="22" t="s">
        <v>63</v>
      </c>
      <c r="F28" s="22" t="s">
        <v>64</v>
      </c>
      <c r="G28" s="15" t="s">
        <v>17</v>
      </c>
      <c r="H28" s="15">
        <v>13985.74</v>
      </c>
      <c r="I28" s="15"/>
    </row>
    <row r="29" spans="1:9" ht="14">
      <c r="A29" s="22"/>
      <c r="B29" s="22"/>
      <c r="C29" s="22"/>
      <c r="D29" s="28"/>
      <c r="E29" s="22"/>
      <c r="F29" s="22"/>
      <c r="G29" s="15" t="s">
        <v>59</v>
      </c>
      <c r="H29" s="15">
        <v>50903.93</v>
      </c>
      <c r="I29" s="15"/>
    </row>
    <row r="30" spans="1:9" ht="14">
      <c r="A30" s="22"/>
      <c r="B30" s="22"/>
      <c r="C30" s="22"/>
      <c r="D30" s="28"/>
      <c r="E30" s="22"/>
      <c r="F30" s="22"/>
      <c r="G30" s="15" t="s">
        <v>60</v>
      </c>
      <c r="H30" s="15">
        <v>158.5</v>
      </c>
      <c r="I30" s="15"/>
    </row>
    <row r="31" spans="1:9" ht="14">
      <c r="A31" s="22"/>
      <c r="B31" s="22"/>
      <c r="C31" s="22"/>
      <c r="D31" s="28"/>
      <c r="E31" s="22"/>
      <c r="F31" s="22"/>
      <c r="G31" s="14" t="s">
        <v>18</v>
      </c>
      <c r="H31" s="15">
        <v>65048.17</v>
      </c>
      <c r="I31" s="15"/>
    </row>
    <row r="32" spans="1:9" ht="14">
      <c r="A32" s="22">
        <f>MAX($A$4:A31)+1</f>
        <v>11</v>
      </c>
      <c r="B32" s="22" t="s">
        <v>65</v>
      </c>
      <c r="C32" s="31" t="s">
        <v>96</v>
      </c>
      <c r="D32" s="28" t="s">
        <v>66</v>
      </c>
      <c r="E32" s="22" t="s">
        <v>67</v>
      </c>
      <c r="F32" s="22" t="s">
        <v>68</v>
      </c>
      <c r="G32" s="15" t="s">
        <v>17</v>
      </c>
      <c r="H32" s="15">
        <v>7539.02</v>
      </c>
      <c r="I32" s="15"/>
    </row>
    <row r="33" spans="1:9" ht="14">
      <c r="A33" s="22"/>
      <c r="B33" s="22"/>
      <c r="C33" s="22"/>
      <c r="D33" s="28"/>
      <c r="E33" s="22"/>
      <c r="F33" s="22"/>
      <c r="G33" s="15" t="s">
        <v>36</v>
      </c>
      <c r="H33" s="15">
        <v>11743.64</v>
      </c>
      <c r="I33" s="15"/>
    </row>
    <row r="34" spans="1:9" ht="14">
      <c r="A34" s="22"/>
      <c r="B34" s="22"/>
      <c r="C34" s="22"/>
      <c r="D34" s="28"/>
      <c r="E34" s="22"/>
      <c r="F34" s="22"/>
      <c r="G34" s="14" t="s">
        <v>18</v>
      </c>
      <c r="H34" s="15">
        <v>19282.66</v>
      </c>
      <c r="I34" s="15"/>
    </row>
    <row r="35" spans="1:9" ht="14">
      <c r="A35" s="22">
        <f>MAX($A$4:A34)+1</f>
        <v>12</v>
      </c>
      <c r="B35" s="22" t="s">
        <v>69</v>
      </c>
      <c r="C35" s="31" t="s">
        <v>97</v>
      </c>
      <c r="D35" s="28" t="s">
        <v>70</v>
      </c>
      <c r="E35" s="22" t="s">
        <v>71</v>
      </c>
      <c r="F35" s="22" t="s">
        <v>72</v>
      </c>
      <c r="G35" s="15" t="s">
        <v>17</v>
      </c>
      <c r="H35" s="15">
        <v>4890.97</v>
      </c>
      <c r="I35" s="15"/>
    </row>
    <row r="36" spans="1:9" ht="14">
      <c r="A36" s="22"/>
      <c r="B36" s="22"/>
      <c r="C36" s="22"/>
      <c r="D36" s="28"/>
      <c r="E36" s="22"/>
      <c r="F36" s="22"/>
      <c r="G36" s="15" t="s">
        <v>23</v>
      </c>
      <c r="H36" s="15">
        <v>53190.62</v>
      </c>
      <c r="I36" s="15"/>
    </row>
    <row r="37" spans="1:9" ht="14">
      <c r="A37" s="22"/>
      <c r="B37" s="22"/>
      <c r="C37" s="22"/>
      <c r="D37" s="28"/>
      <c r="E37" s="22"/>
      <c r="F37" s="22"/>
      <c r="G37" s="15" t="s">
        <v>60</v>
      </c>
      <c r="H37" s="15">
        <v>2220.4</v>
      </c>
      <c r="I37" s="15"/>
    </row>
    <row r="38" spans="1:9" ht="14">
      <c r="A38" s="22"/>
      <c r="B38" s="22"/>
      <c r="C38" s="22"/>
      <c r="D38" s="28"/>
      <c r="E38" s="22"/>
      <c r="F38" s="22"/>
      <c r="G38" s="14" t="s">
        <v>18</v>
      </c>
      <c r="H38" s="15">
        <v>60301.99</v>
      </c>
      <c r="I38" s="15"/>
    </row>
    <row r="39" spans="1:9" ht="14">
      <c r="A39" s="22">
        <f>MAX($A$4:A38)+1</f>
        <v>13</v>
      </c>
      <c r="B39" s="22" t="s">
        <v>73</v>
      </c>
      <c r="C39" s="32" t="s">
        <v>98</v>
      </c>
      <c r="D39" s="28" t="s">
        <v>74</v>
      </c>
      <c r="E39" s="22" t="s">
        <v>75</v>
      </c>
      <c r="F39" s="22" t="s">
        <v>76</v>
      </c>
      <c r="G39" s="15" t="s">
        <v>29</v>
      </c>
      <c r="H39" s="15">
        <v>8333.33</v>
      </c>
      <c r="I39" s="15"/>
    </row>
    <row r="40" spans="1:9" ht="14">
      <c r="A40" s="22"/>
      <c r="B40" s="22"/>
      <c r="C40" s="22"/>
      <c r="D40" s="28"/>
      <c r="E40" s="22"/>
      <c r="F40" s="22"/>
      <c r="G40" s="15" t="s">
        <v>30</v>
      </c>
      <c r="H40" s="15">
        <v>2436</v>
      </c>
      <c r="I40" s="15"/>
    </row>
    <row r="41" spans="1:9" ht="14">
      <c r="A41" s="22"/>
      <c r="B41" s="22"/>
      <c r="C41" s="22"/>
      <c r="D41" s="28"/>
      <c r="E41" s="22"/>
      <c r="F41" s="22"/>
      <c r="G41" s="14" t="s">
        <v>18</v>
      </c>
      <c r="H41" s="15">
        <v>10769.33</v>
      </c>
      <c r="I41" s="15"/>
    </row>
    <row r="42" spans="1:9" ht="14">
      <c r="A42" s="22">
        <v>14</v>
      </c>
      <c r="B42" s="22" t="s">
        <v>77</v>
      </c>
      <c r="C42" s="31" t="s">
        <v>99</v>
      </c>
      <c r="D42" s="28" t="s">
        <v>78</v>
      </c>
      <c r="E42" s="22" t="s">
        <v>79</v>
      </c>
      <c r="F42" s="22" t="s">
        <v>80</v>
      </c>
      <c r="G42" s="15" t="s">
        <v>29</v>
      </c>
      <c r="H42" s="15">
        <v>4466</v>
      </c>
      <c r="I42" s="15"/>
    </row>
    <row r="43" spans="1:9" ht="14">
      <c r="A43" s="22"/>
      <c r="B43" s="22"/>
      <c r="C43" s="22"/>
      <c r="D43" s="28"/>
      <c r="E43" s="22"/>
      <c r="F43" s="22"/>
      <c r="G43" s="15" t="s">
        <v>30</v>
      </c>
      <c r="H43" s="15">
        <v>85.68</v>
      </c>
      <c r="I43" s="15"/>
    </row>
    <row r="44" spans="1:9" ht="14">
      <c r="A44" s="22"/>
      <c r="B44" s="22"/>
      <c r="C44" s="22"/>
      <c r="D44" s="28"/>
      <c r="E44" s="22"/>
      <c r="F44" s="22"/>
      <c r="G44" s="14" t="s">
        <v>18</v>
      </c>
      <c r="H44" s="15">
        <v>4551.68</v>
      </c>
      <c r="I44" s="15"/>
    </row>
    <row r="45" spans="1:9" ht="14">
      <c r="A45" s="22">
        <v>15</v>
      </c>
      <c r="B45" s="22" t="s">
        <v>81</v>
      </c>
      <c r="C45" s="22" t="s">
        <v>82</v>
      </c>
      <c r="D45" s="28" t="s">
        <v>83</v>
      </c>
      <c r="E45" s="22" t="s">
        <v>84</v>
      </c>
      <c r="F45" s="22" t="s">
        <v>85</v>
      </c>
      <c r="G45" s="15" t="s">
        <v>17</v>
      </c>
      <c r="H45" s="15">
        <v>1470.86</v>
      </c>
      <c r="I45" s="15"/>
    </row>
    <row r="46" spans="1:9" ht="14">
      <c r="A46" s="22"/>
      <c r="B46" s="22"/>
      <c r="C46" s="22"/>
      <c r="D46" s="28"/>
      <c r="E46" s="22"/>
      <c r="F46" s="22"/>
      <c r="G46" s="15" t="s">
        <v>36</v>
      </c>
      <c r="H46" s="15">
        <v>21012.28</v>
      </c>
      <c r="I46" s="15"/>
    </row>
    <row r="47" spans="1:9" ht="14">
      <c r="A47" s="22"/>
      <c r="B47" s="22"/>
      <c r="C47" s="22"/>
      <c r="D47" s="28"/>
      <c r="E47" s="22"/>
      <c r="F47" s="22"/>
      <c r="G47" s="14" t="s">
        <v>18</v>
      </c>
      <c r="H47" s="15">
        <v>22483.14</v>
      </c>
      <c r="I47" s="15"/>
    </row>
    <row r="48" spans="1:9" ht="14">
      <c r="A48" s="23">
        <v>16</v>
      </c>
      <c r="B48" s="27" t="s">
        <v>86</v>
      </c>
      <c r="C48" s="27" t="s">
        <v>87</v>
      </c>
      <c r="D48" s="30" t="s">
        <v>88</v>
      </c>
      <c r="E48" s="27" t="s">
        <v>89</v>
      </c>
      <c r="F48" s="27" t="s">
        <v>90</v>
      </c>
      <c r="G48" s="17" t="s">
        <v>17</v>
      </c>
      <c r="H48" s="18">
        <v>1129.44</v>
      </c>
      <c r="I48" s="16"/>
    </row>
    <row r="49" spans="1:9" ht="14">
      <c r="A49" s="24"/>
      <c r="B49" s="27"/>
      <c r="C49" s="27"/>
      <c r="D49" s="30"/>
      <c r="E49" s="27"/>
      <c r="F49" s="27"/>
      <c r="G49" s="17" t="s">
        <v>23</v>
      </c>
      <c r="H49" s="18">
        <v>962.43</v>
      </c>
      <c r="I49" s="16"/>
    </row>
    <row r="50" spans="1:9" ht="14">
      <c r="A50" s="24"/>
      <c r="B50" s="27"/>
      <c r="C50" s="27"/>
      <c r="D50" s="30"/>
      <c r="E50" s="27"/>
      <c r="F50" s="27"/>
      <c r="G50" s="17" t="s">
        <v>60</v>
      </c>
      <c r="H50" s="18">
        <v>167.3</v>
      </c>
      <c r="I50" s="16"/>
    </row>
    <row r="51" spans="1:9" ht="14">
      <c r="A51" s="24"/>
      <c r="B51" s="27"/>
      <c r="C51" s="27"/>
      <c r="D51" s="30"/>
      <c r="E51" s="27"/>
      <c r="F51" s="27"/>
      <c r="G51" s="17" t="s">
        <v>36</v>
      </c>
      <c r="H51" s="18">
        <v>51104.47</v>
      </c>
      <c r="I51" s="16"/>
    </row>
    <row r="52" spans="1:9" ht="14">
      <c r="A52" s="25"/>
      <c r="B52" s="27"/>
      <c r="C52" s="27"/>
      <c r="D52" s="30"/>
      <c r="E52" s="27"/>
      <c r="F52" s="27"/>
      <c r="G52" s="16" t="s">
        <v>18</v>
      </c>
      <c r="H52" s="18">
        <v>53363.64</v>
      </c>
      <c r="I52" s="16"/>
    </row>
  </sheetData>
  <mergeCells count="98">
    <mergeCell ref="F42:F44"/>
    <mergeCell ref="F45:F47"/>
    <mergeCell ref="F48:F52"/>
    <mergeCell ref="E42:E44"/>
    <mergeCell ref="E45:E47"/>
    <mergeCell ref="E48:E52"/>
    <mergeCell ref="F5:F6"/>
    <mergeCell ref="F7:F8"/>
    <mergeCell ref="F9:F11"/>
    <mergeCell ref="F12:F14"/>
    <mergeCell ref="F15:F17"/>
    <mergeCell ref="F18:F19"/>
    <mergeCell ref="F20:F21"/>
    <mergeCell ref="F22:F23"/>
    <mergeCell ref="F24:F27"/>
    <mergeCell ref="F28:F31"/>
    <mergeCell ref="F32:F34"/>
    <mergeCell ref="F35:F38"/>
    <mergeCell ref="F39:F41"/>
    <mergeCell ref="D42:D44"/>
    <mergeCell ref="D45:D47"/>
    <mergeCell ref="D48:D52"/>
    <mergeCell ref="E5:E6"/>
    <mergeCell ref="E7:E8"/>
    <mergeCell ref="E9:E11"/>
    <mergeCell ref="E12:E14"/>
    <mergeCell ref="E15:E17"/>
    <mergeCell ref="E18:E19"/>
    <mergeCell ref="E20:E21"/>
    <mergeCell ref="E22:E23"/>
    <mergeCell ref="E24:E27"/>
    <mergeCell ref="E28:E31"/>
    <mergeCell ref="E32:E34"/>
    <mergeCell ref="E35:E38"/>
    <mergeCell ref="E39:E41"/>
    <mergeCell ref="C42:C44"/>
    <mergeCell ref="C45:C47"/>
    <mergeCell ref="C48:C52"/>
    <mergeCell ref="D5:D6"/>
    <mergeCell ref="D7:D8"/>
    <mergeCell ref="D9:D11"/>
    <mergeCell ref="D12:D14"/>
    <mergeCell ref="D15:D17"/>
    <mergeCell ref="D18:D19"/>
    <mergeCell ref="D20:D21"/>
    <mergeCell ref="D22:D23"/>
    <mergeCell ref="D24:D27"/>
    <mergeCell ref="D28:D31"/>
    <mergeCell ref="D32:D34"/>
    <mergeCell ref="D35:D38"/>
    <mergeCell ref="D39:D41"/>
    <mergeCell ref="B42:B44"/>
    <mergeCell ref="B45:B47"/>
    <mergeCell ref="B48:B52"/>
    <mergeCell ref="C5:C6"/>
    <mergeCell ref="C7:C8"/>
    <mergeCell ref="C9:C11"/>
    <mergeCell ref="C12:C14"/>
    <mergeCell ref="C15:C17"/>
    <mergeCell ref="C18:C19"/>
    <mergeCell ref="C20:C21"/>
    <mergeCell ref="C22:C23"/>
    <mergeCell ref="C24:C27"/>
    <mergeCell ref="C28:C31"/>
    <mergeCell ref="C32:C34"/>
    <mergeCell ref="C35:C38"/>
    <mergeCell ref="C39:C41"/>
    <mergeCell ref="A42:A44"/>
    <mergeCell ref="A45:A47"/>
    <mergeCell ref="A48:A52"/>
    <mergeCell ref="B5:B6"/>
    <mergeCell ref="B7:B8"/>
    <mergeCell ref="B9:B11"/>
    <mergeCell ref="B12:B14"/>
    <mergeCell ref="B15:B17"/>
    <mergeCell ref="B18:B19"/>
    <mergeCell ref="B20:B21"/>
    <mergeCell ref="B22:B23"/>
    <mergeCell ref="B24:B27"/>
    <mergeCell ref="B28:B31"/>
    <mergeCell ref="B32:B34"/>
    <mergeCell ref="B35:B38"/>
    <mergeCell ref="B39:B41"/>
    <mergeCell ref="A24:A27"/>
    <mergeCell ref="A28:A31"/>
    <mergeCell ref="A32:A34"/>
    <mergeCell ref="A35:A38"/>
    <mergeCell ref="A39:A41"/>
    <mergeCell ref="A12:A14"/>
    <mergeCell ref="A15:A17"/>
    <mergeCell ref="A18:A19"/>
    <mergeCell ref="A20:A21"/>
    <mergeCell ref="A22:A23"/>
    <mergeCell ref="A1:B1"/>
    <mergeCell ref="A2:I2"/>
    <mergeCell ref="A5:A6"/>
    <mergeCell ref="A7:A8"/>
    <mergeCell ref="A9:A11"/>
  </mergeCells>
  <phoneticPr fontId="10" type="noConversion"/>
  <pageMargins left="0" right="0" top="0" bottom="0" header="0.5" footer="0.5"/>
  <pageSetup paperSize="9" scale="9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杜树欣</dc:creator>
  <cp:lastModifiedBy>树</cp:lastModifiedBy>
  <dcterms:created xsi:type="dcterms:W3CDTF">2022-04-11T01:58:00Z</dcterms:created>
  <dcterms:modified xsi:type="dcterms:W3CDTF">2022-04-22T06:33:13Z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