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15"/>
  </bookViews>
  <sheets>
    <sheet name="Sheet1" sheetId="1" r:id="rId1"/>
  </sheets>
  <calcPr calcId="144525"/>
</workbook>
</file>

<file path=xl/sharedStrings.xml><?xml version="1.0" encoding="utf-8"?>
<sst xmlns="http://schemas.openxmlformats.org/spreadsheetml/2006/main" count="512" uniqueCount="308">
  <si>
    <t>正常户纳税人欠税公告信息表</t>
  </si>
  <si>
    <t>截止时间:2023年9月30日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</si>
  <si>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</si>
  <si>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</si>
  <si>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</si>
  <si>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</si>
  <si>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</si>
  <si>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</si>
  <si>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</si>
  <si>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</si>
  <si>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</si>
  <si>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</si>
  <si>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奥维芬朗(汕头)建材设计有限公司</t>
  </si>
  <si>
    <t>91440512MA4UMW6B7N</t>
  </si>
  <si>
    <t>汕头市濠江区达濠街道赤港西南路4号</t>
  </si>
  <si>
    <t>庄礼华</t>
  </si>
  <si>
    <t>440506********001X</t>
  </si>
  <si>
    <t>城市维护建设税</t>
  </si>
  <si>
    <t>企业所得税</t>
  </si>
  <si>
    <t>增值税</t>
  </si>
  <si>
    <t>合计</t>
  </si>
  <si>
    <t>广东诚兴建筑有限公司</t>
  </si>
  <si>
    <t>91440500MA531ADR5M</t>
  </si>
  <si>
    <t>汕头市濠江区河浦街道街道河东居委文明路西一横十四号之5楼</t>
  </si>
  <si>
    <t>陈灶顺</t>
  </si>
  <si>
    <t>440524********1230</t>
  </si>
  <si>
    <t>城镇土地使用税</t>
  </si>
  <si>
    <t>房产税</t>
  </si>
  <si>
    <t>印花税</t>
  </si>
  <si>
    <t>广东大金乔建筑工程有限公司</t>
  </si>
  <si>
    <t>91440500MA512T170M</t>
  </si>
  <si>
    <t>汕头市濠江区磊广大道茂南路口金濠宾馆左侧商铺1号</t>
  </si>
  <si>
    <t>陈子乔</t>
  </si>
  <si>
    <t>440506********1116</t>
  </si>
  <si>
    <t>广东柯士达国际物流有限公司</t>
  </si>
  <si>
    <t>914405007684031149</t>
  </si>
  <si>
    <t>汕头市 濠江区广达大道西侧柯士达A幢101</t>
  </si>
  <si>
    <t>柯创明</t>
  </si>
  <si>
    <t>H10*****500</t>
  </si>
  <si>
    <t>广东省恒大嘉凯影城管理有限公司汕头御景湾分公司</t>
  </si>
  <si>
    <t>91440512MA52C5YA5H</t>
  </si>
  <si>
    <t>汕头市濠江区达南路95号恒大影城1幢三层</t>
  </si>
  <si>
    <t>杨曦</t>
  </si>
  <si>
    <t>610104********6148</t>
  </si>
  <si>
    <t>广东腾发建设有限公司</t>
  </si>
  <si>
    <t>91440512MA53E4UN5P</t>
  </si>
  <si>
    <t>汕头市濠江区玉新街道岗背角石山东侧（叠石仔）地段</t>
  </si>
  <si>
    <t>徐生华</t>
  </si>
  <si>
    <t>440506********0012</t>
  </si>
  <si>
    <t>个人所得税</t>
  </si>
  <si>
    <t>广东显越机电有限公司</t>
  </si>
  <si>
    <t>91440512MA7FBLFE0K</t>
  </si>
  <si>
    <t>汕头市濠江区礐石街道中信滨海新城南滨片区寰宇天下花园（四区）8幢802号房</t>
  </si>
  <si>
    <t>林显</t>
  </si>
  <si>
    <t>440509********4010</t>
  </si>
  <si>
    <t>广东有印良品车业有限公司</t>
  </si>
  <si>
    <t>91440500MA52UFM10M</t>
  </si>
  <si>
    <t>汕头市濠江区广澳片区南湖台商投资区A幢一楼之一、B2、I、J幢一楼之一</t>
  </si>
  <si>
    <t>蔡燕娜</t>
  </si>
  <si>
    <t>440509********2820</t>
  </si>
  <si>
    <t>广东钟金达电气有限公司</t>
  </si>
  <si>
    <t>91440500314860257Y</t>
  </si>
  <si>
    <t>汕头市濠江区国道324磊口路段98号</t>
  </si>
  <si>
    <t>陈俊红</t>
  </si>
  <si>
    <t>440520********192X</t>
  </si>
  <si>
    <t>汕头经济特区澳士兰牧场有限公司</t>
  </si>
  <si>
    <t>91440500618394750P</t>
  </si>
  <si>
    <t>汕头市濠江区玉新街道燎原村两口埔</t>
  </si>
  <si>
    <t>杨基波</t>
  </si>
  <si>
    <t>440524********1216</t>
  </si>
  <si>
    <t>汕头市畅响娱乐有限公司</t>
  </si>
  <si>
    <t>91440512076730587C</t>
  </si>
  <si>
    <t>汕头市濠江区磊广公路珠浦路段郑康贤综合楼1-2层</t>
  </si>
  <si>
    <t>黄邦亮</t>
  </si>
  <si>
    <t>440506********0736</t>
  </si>
  <si>
    <t>汕头市创华新能源技术有限公司</t>
  </si>
  <si>
    <t>91440507094811890K</t>
  </si>
  <si>
    <t>汕头市濠江区珠浦村三联片区5幢101</t>
  </si>
  <si>
    <t>李剑芳</t>
  </si>
  <si>
    <t>441224********3220</t>
  </si>
  <si>
    <t>汕头市达磊石材有限公司</t>
  </si>
  <si>
    <t>914405006175334990</t>
  </si>
  <si>
    <t>汕头市濠江区磊口</t>
  </si>
  <si>
    <t>黄允达</t>
  </si>
  <si>
    <t>440506********0730</t>
  </si>
  <si>
    <t>汕头市大爵茶业有限公司</t>
  </si>
  <si>
    <t>91440512673078259N</t>
  </si>
  <si>
    <t>汕头市濠江区府前路大幅旗埠工业区三栋四楼</t>
  </si>
  <si>
    <t>李廷武</t>
  </si>
  <si>
    <t>440500********0013</t>
  </si>
  <si>
    <t>汕头市东南湾燃气发展有限公司荣达燃气经营部</t>
  </si>
  <si>
    <t>914405126824272037</t>
  </si>
  <si>
    <t>汕头市濠江区马窖大众路口铺面</t>
  </si>
  <si>
    <t>吴璇英</t>
  </si>
  <si>
    <t>440500********0047</t>
  </si>
  <si>
    <t>汕头市东荣港务有限公司</t>
  </si>
  <si>
    <t>91440500576422265E</t>
  </si>
  <si>
    <t>汕头市濠江区礐石塔头红旗社区件杂货码头办公楼一层</t>
  </si>
  <si>
    <t>周燕丽</t>
  </si>
  <si>
    <t>440508********1729</t>
  </si>
  <si>
    <t>汕头市濠彩工艺有限公司</t>
  </si>
  <si>
    <t>91440512050661309H</t>
  </si>
  <si>
    <t>汕头市濠江区三联工业区华天富工业园第一幢第三层</t>
  </si>
  <si>
    <t>张基光</t>
  </si>
  <si>
    <t>422123********2154</t>
  </si>
  <si>
    <t>汕头市濠华标志环卫作业服务有限公司</t>
  </si>
  <si>
    <t>91440512671575497T</t>
  </si>
  <si>
    <t>汕头市濠江区达濠街道磊广大道汕港大厦综合楼2楼202号房</t>
  </si>
  <si>
    <t>许茂青</t>
  </si>
  <si>
    <t>440506********0035</t>
  </si>
  <si>
    <t>汕头市濠江区彩和口腔医疗有限公司</t>
  </si>
  <si>
    <t>91440512MAA4KHL591</t>
  </si>
  <si>
    <t>汕头市濠江区广澳街道广澳仙石二街一巷7号铺面</t>
  </si>
  <si>
    <t>曾平英</t>
  </si>
  <si>
    <t>441424********4647</t>
  </si>
  <si>
    <t>汕头市濠江区达濠纸箱厂</t>
  </si>
  <si>
    <t>914405121930235585</t>
  </si>
  <si>
    <t>汕头市濠江区西山加油站后侧</t>
  </si>
  <si>
    <t>吴彤淮</t>
  </si>
  <si>
    <t>440506********0058</t>
  </si>
  <si>
    <t>汕头市濠江区宕石供销合作社</t>
  </si>
  <si>
    <t>914405121930252546</t>
  </si>
  <si>
    <t>汕头市濠江区达濠街道海旁路新乐园21幢111号二楼之二</t>
  </si>
  <si>
    <t>陈焕明</t>
  </si>
  <si>
    <t>440500********0012</t>
  </si>
  <si>
    <t>汕头市濠江区广澳东亨塑胶制品厂</t>
  </si>
  <si>
    <t>91440512192778895P</t>
  </si>
  <si>
    <t>濠江区广澳东湖村</t>
  </si>
  <si>
    <t>林荣濠</t>
  </si>
  <si>
    <t>440500********0415</t>
  </si>
  <si>
    <t>汕头市濠江区广澳劳动服务公司</t>
  </si>
  <si>
    <t>91440512193037538P</t>
  </si>
  <si>
    <t>濠江区广澳办事处大楼102号</t>
  </si>
  <si>
    <t>陈立冲</t>
  </si>
  <si>
    <t>440506********0414</t>
  </si>
  <si>
    <t>营业税</t>
  </si>
  <si>
    <t>汕头市濠江区海星中兴塑胶染料厂</t>
  </si>
  <si>
    <t>91440512193024147H</t>
  </si>
  <si>
    <t>濠江区马窖达南路工业区东侧（与凤岗村交界处）</t>
  </si>
  <si>
    <t>邱良辉</t>
  </si>
  <si>
    <t>440500********1119</t>
  </si>
  <si>
    <t>汕头市濠江区恒基工贸有限公司</t>
  </si>
  <si>
    <t>91440512719228129G</t>
  </si>
  <si>
    <t>汕头市濠江区达濠西山前</t>
  </si>
  <si>
    <t>杨惠君</t>
  </si>
  <si>
    <t>440500********0029</t>
  </si>
  <si>
    <t>汕头市濠江区农业生产资料公司</t>
  </si>
  <si>
    <t>91440512193023718C</t>
  </si>
  <si>
    <t>濠江区达濠海旁路34号</t>
  </si>
  <si>
    <t>杨和明</t>
  </si>
  <si>
    <t>440500********0016</t>
  </si>
  <si>
    <t>汕头市濠江区糖烟酒公司</t>
  </si>
  <si>
    <t>914405121930205253</t>
  </si>
  <si>
    <t>汕头市濠江区海旁路86号</t>
  </si>
  <si>
    <t>汕头市濠江区珠浦工业公司</t>
  </si>
  <si>
    <t>91440512193025633P</t>
  </si>
  <si>
    <t>达濠珠浦（磊广公路边）</t>
  </si>
  <si>
    <t>黄光平</t>
  </si>
  <si>
    <t>440500********0731</t>
  </si>
  <si>
    <t>汕头市好利达食品有限公司</t>
  </si>
  <si>
    <t>914405120568307674</t>
  </si>
  <si>
    <t>汕头市濠江区马窖麦田肚工业小区B幢</t>
  </si>
  <si>
    <t>缪绍财</t>
  </si>
  <si>
    <t>352226********0518</t>
  </si>
  <si>
    <t>汕头市和汇货运有限公司</t>
  </si>
  <si>
    <t>91440500MA4URJM35P</t>
  </si>
  <si>
    <t>汕头市濠江区钱塘村校前街东10巷1号铺面</t>
  </si>
  <si>
    <t>林楚溪</t>
  </si>
  <si>
    <t>440510********0815</t>
  </si>
  <si>
    <t>汕头市和记房地产开发有限公司</t>
  </si>
  <si>
    <t>91440512398123608X</t>
  </si>
  <si>
    <t>汕头市濠江区府前路中段西山工业区1幢首层</t>
  </si>
  <si>
    <t>陈鼎臣</t>
  </si>
  <si>
    <t>440506********0075</t>
  </si>
  <si>
    <t>土地增值税</t>
  </si>
  <si>
    <t>汕头市鸿裕建材有限公司</t>
  </si>
  <si>
    <t>914405123151092383</t>
  </si>
  <si>
    <t>汕头市濠江区河浦街道河东居委三联工业区过溪洋西南侧</t>
  </si>
  <si>
    <t>郑楚云</t>
  </si>
  <si>
    <t>440524********1220</t>
  </si>
  <si>
    <t>环境保护税</t>
  </si>
  <si>
    <t>资源税</t>
  </si>
  <si>
    <t>汕头市涧住文化传播有限公司</t>
  </si>
  <si>
    <t>91440512MA4UWC8BXQ</t>
  </si>
  <si>
    <t>汕头市濠江区广澳街道东湖石鼓洋二巷8号</t>
  </si>
  <si>
    <t>罗泽娴</t>
  </si>
  <si>
    <t>440506********1721</t>
  </si>
  <si>
    <t>汕头市精彩新材料有限公司</t>
  </si>
  <si>
    <t>91440500MA4W5P3324</t>
  </si>
  <si>
    <t>汕头市濠江区广澳南湖B、E幢第二层东侧</t>
  </si>
  <si>
    <t>林泽辉</t>
  </si>
  <si>
    <t>440508********0019</t>
  </si>
  <si>
    <t>汕头市康卓生物科技有限公司</t>
  </si>
  <si>
    <t>91440500690495310M</t>
  </si>
  <si>
    <t>汕头市濠江区河浦大道磊口工业区濠江边38号</t>
  </si>
  <si>
    <t>柯传杰</t>
  </si>
  <si>
    <t>440504********0017</t>
  </si>
  <si>
    <t>汕头市坤发轻钢房屋有限公司</t>
  </si>
  <si>
    <t>91440500MA52XFWTXG</t>
  </si>
  <si>
    <t>汕头市濠江区台商投资区濠江片区台横三路三号金源科技产业园厂房C</t>
  </si>
  <si>
    <t>涂振坤</t>
  </si>
  <si>
    <t>429004********4277</t>
  </si>
  <si>
    <t>汕头市坤煜工艺制品有限公司</t>
  </si>
  <si>
    <t>91440512MA562P9J3B</t>
  </si>
  <si>
    <t>汕头市濠江区达濠街道西墩大园工业区东侧一排七栋四楼</t>
  </si>
  <si>
    <t>丁沛霖</t>
  </si>
  <si>
    <t>440512********0610</t>
  </si>
  <si>
    <t>汕头市联晟投资有限公司</t>
  </si>
  <si>
    <t>440512******573</t>
  </si>
  <si>
    <t>汕头市濠江区凤岗凤西四巷7号204-205号</t>
  </si>
  <si>
    <t>郑仲洲</t>
  </si>
  <si>
    <t>440450********0113</t>
  </si>
  <si>
    <t>汕头市满亿新材料科技有限公司</t>
  </si>
  <si>
    <t>91440512351988292H</t>
  </si>
  <si>
    <t>汕头市濠江区达濠街道西泽园五幢204号之一</t>
  </si>
  <si>
    <t>黎淑怡</t>
  </si>
  <si>
    <t>KJ0*****6</t>
  </si>
  <si>
    <t>汕头市铭创科技发展有限公司</t>
  </si>
  <si>
    <t>91440512MA54QPD53R</t>
  </si>
  <si>
    <t>汕头市濠江区礐石街道珠浦村振兴路与磊广路交叉向北9号铺面</t>
  </si>
  <si>
    <t>肖少宏</t>
  </si>
  <si>
    <t>440506********0715</t>
  </si>
  <si>
    <t>汕头市锐创建材有限公司</t>
  </si>
  <si>
    <t>91440512MA54YF305N</t>
  </si>
  <si>
    <t>汕头市濠江区礐石街道中信滨海新城南滨片区寰宇天下花园二区5幢（商业部分）211号房之一</t>
  </si>
  <si>
    <t>陈业辉</t>
  </si>
  <si>
    <t>440506********1411</t>
  </si>
  <si>
    <t>汕头市瑞轩电子商务有限公司</t>
  </si>
  <si>
    <t>91440500MA4WHT4W26</t>
  </si>
  <si>
    <t>汕头市濠江区西泽园三幢首层</t>
  </si>
  <si>
    <t>许瑞雄</t>
  </si>
  <si>
    <t>440506********003X</t>
  </si>
  <si>
    <t>汕头市升辉建材有限公司</t>
  </si>
  <si>
    <t>91440512MA55P65L78</t>
  </si>
  <si>
    <t>汕头市濠江区礐石街道外经工业区内第九栋大楼厂房二楼</t>
  </si>
  <si>
    <t>肖辉义</t>
  </si>
  <si>
    <t>440506********0734</t>
  </si>
  <si>
    <t>汕头市盛亨贸易有限公司</t>
  </si>
  <si>
    <t>91440512MA51GHQ146</t>
  </si>
  <si>
    <t>汕头市濠江区达濠街道青篮南凤街16号之三</t>
  </si>
  <si>
    <t>周宗亨</t>
  </si>
  <si>
    <t>440506********0015</t>
  </si>
  <si>
    <t>汕头市唐潮文化传播有限公司</t>
  </si>
  <si>
    <t>91440500MA4UX0LEXL</t>
  </si>
  <si>
    <t>汕头市濠江区澳头前洋路第22号之二</t>
  </si>
  <si>
    <t>蔡惠浩</t>
  </si>
  <si>
    <t>440509********363X</t>
  </si>
  <si>
    <t>汕头市旺燚机械设备有限公司</t>
  </si>
  <si>
    <t>91440500MA517TC86E</t>
  </si>
  <si>
    <t>汕头市濠江区礐石街道珠浦社区珠晖十巷2号</t>
  </si>
  <si>
    <t>汕头市伟达房地产有限公司</t>
  </si>
  <si>
    <t>914405006682320042</t>
  </si>
  <si>
    <t>汕头市濠江区达广公路青云独角麒麟西侧二楼203室</t>
  </si>
  <si>
    <t>王泽权</t>
  </si>
  <si>
    <t>440583********043X</t>
  </si>
  <si>
    <t>汕头市新宝工艺品有限公司</t>
  </si>
  <si>
    <t>440512******08X</t>
  </si>
  <si>
    <t>濠江区赤港大兴街五号厂房前座</t>
  </si>
  <si>
    <t>郑学雄</t>
  </si>
  <si>
    <t>440506********0013</t>
  </si>
  <si>
    <t>汕头市雅久装饰设计工程有限公司</t>
  </si>
  <si>
    <t>914405006886260271</t>
  </si>
  <si>
    <t>汕头市濠江区磊广路达濠街道办事处办公楼122号房</t>
  </si>
  <si>
    <t>李镇城</t>
  </si>
  <si>
    <t>440504********1219</t>
  </si>
  <si>
    <t>汕头市耀成儿童用品有限公司</t>
  </si>
  <si>
    <t>9144050079117951X2</t>
  </si>
  <si>
    <t>汕头市濠江区广澳南侧投资区H幢第三层</t>
  </si>
  <si>
    <t>黄斯泉</t>
  </si>
  <si>
    <t>350583********8338</t>
  </si>
  <si>
    <t>汕头市溢盛能源有限公司</t>
  </si>
  <si>
    <t>91440500MA51R40M51</t>
  </si>
  <si>
    <t>汕头市濠江区礐石街道原松山电厂对面16号</t>
  </si>
  <si>
    <t>方炜超</t>
  </si>
  <si>
    <t>445281********7093</t>
  </si>
  <si>
    <t>汕头市育光手袋厂有限公司</t>
  </si>
  <si>
    <t>91440500617545692U</t>
  </si>
  <si>
    <t>汕头市濠江区西堆大园工业区二横七幢</t>
  </si>
  <si>
    <t>梅育沛</t>
  </si>
  <si>
    <t>H08*****501</t>
  </si>
  <si>
    <t>汕头市昭业建材有限公司</t>
  </si>
  <si>
    <t>91440512MA56U2NC5Y</t>
  </si>
  <si>
    <t>汕头市濠江区礐石街道中信滨海新城南滨片区寰宇天下花园二区5幢（商业部分）211号房之三</t>
  </si>
  <si>
    <t>汕头市中科照明科技有限公司</t>
  </si>
  <si>
    <t>91440512MA54M7TB3Y</t>
  </si>
  <si>
    <t>汕头市濠江区玉新街道岗背社区北瑞三直巷20号</t>
  </si>
  <si>
    <t>魏柳轩</t>
  </si>
  <si>
    <t>440510********0412</t>
  </si>
  <si>
    <t>汕头市众宜集成科技有限公司</t>
  </si>
  <si>
    <t>91440500MA4UWGD379</t>
  </si>
  <si>
    <t>汕头市濠江区广澳街道广澳南塘桥东侧</t>
  </si>
  <si>
    <t>陈驰</t>
  </si>
  <si>
    <t>440508********1739</t>
  </si>
  <si>
    <t>汕头迎宾花园（汕头市人民政府第三招待所）</t>
  </si>
  <si>
    <t>1244050027983292X4</t>
  </si>
  <si>
    <t>汕头市达濠区北山湾</t>
  </si>
  <si>
    <t>王武</t>
  </si>
  <si>
    <t>440500********1419</t>
  </si>
  <si>
    <t>中国广澳开发集团公司</t>
  </si>
  <si>
    <t>91440500617407548G</t>
  </si>
  <si>
    <t>广澳埭头广澳开发公司办公楼</t>
  </si>
  <si>
    <t>蔡新龙</t>
  </si>
  <si>
    <t>440505********0413</t>
  </si>
  <si>
    <t>深圳市叁勤装饰工程有限公司</t>
  </si>
  <si>
    <t>91440300MA5GEL338K</t>
  </si>
  <si>
    <t>广东省汕头市</t>
  </si>
  <si>
    <t>林冬勤</t>
  </si>
  <si>
    <t>440582********6936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</si>
</sst>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7">
    <font>
      <sz val="11"/>
      <color theme="1"/>
      <name val="宋体"/>
      <charset val="134"/>
      <scheme val="minor"/>
    </font>
    <font>
      <sz val="9"/>
      <name val="宋体"/>
      <charset val="134"/>
    </font>
    <font>
      <sz val="9"/>
      <color indexed="8"/>
      <name val="宋体"/>
      <charset val="134"/>
      <scheme val="minor"/>
    </font>
    <font>
      <sz val="11"/>
      <color indexed="8"/>
      <name val="宋体"/>
      <charset val="134"/>
      <scheme val="minor"/>
    </font>
    <font>
      <b/>
      <sz val="20"/>
      <name val="宋体"/>
      <charset val="134"/>
    </font>
    <font>
      <b/>
      <sz val="12"/>
      <name val="宋体"/>
      <charset val="134"/>
    </font>
    <font>
      <sz val="12"/>
      <name val="宋体"/>
      <charset val="134"/>
    </font>
    <font>
      <sz val="10"/>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7" applyNumberFormat="0" applyFont="0" applyAlignment="0" applyProtection="0">
      <alignment vertical="center"/>
    </xf>
    <xf numFmtId="0" fontId="9" fillId="22"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21" fillId="19" borderId="8" applyNumberFormat="0" applyAlignment="0" applyProtection="0">
      <alignment vertical="center"/>
    </xf>
    <xf numFmtId="0" fontId="20" fillId="19" borderId="4" applyNumberFormat="0" applyAlignment="0" applyProtection="0">
      <alignment vertical="center"/>
    </xf>
    <xf numFmtId="0" fontId="26" fillId="28" borderId="10" applyNumberFormat="0" applyAlignment="0" applyProtection="0">
      <alignment vertical="center"/>
    </xf>
    <xf numFmtId="0" fontId="10" fillId="24" borderId="0" applyNumberFormat="0" applyBorder="0" applyAlignment="0" applyProtection="0">
      <alignment vertical="center"/>
    </xf>
    <xf numFmtId="0" fontId="9" fillId="13" borderId="0" applyNumberFormat="0" applyBorder="0" applyAlignment="0" applyProtection="0">
      <alignment vertical="center"/>
    </xf>
    <xf numFmtId="0" fontId="15" fillId="0" borderId="5" applyNumberFormat="0" applyFill="0" applyAlignment="0" applyProtection="0">
      <alignment vertical="center"/>
    </xf>
    <xf numFmtId="0" fontId="11" fillId="0" borderId="3" applyNumberFormat="0" applyFill="0" applyAlignment="0" applyProtection="0">
      <alignment vertical="center"/>
    </xf>
    <xf numFmtId="0" fontId="13" fillId="7" borderId="0" applyNumberFormat="0" applyBorder="0" applyAlignment="0" applyProtection="0">
      <alignment vertical="center"/>
    </xf>
    <xf numFmtId="0" fontId="19" fillId="18"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9" fillId="2" borderId="0" applyNumberFormat="0" applyBorder="0" applyAlignment="0" applyProtection="0">
      <alignment vertical="center"/>
    </xf>
    <xf numFmtId="0" fontId="9" fillId="11"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9" fillId="5" borderId="0" applyNumberFormat="0" applyBorder="0" applyAlignment="0" applyProtection="0">
      <alignment vertical="center"/>
    </xf>
    <xf numFmtId="0" fontId="10" fillId="23"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xf numFmtId="0" fontId="2" fillId="0" borderId="0" xfId="0" applyFont="1">
      <alignment vertical="center"/>
    </xf>
    <xf numFmtId="0" fontId="3" fillId="0" borderId="0" xfId="0" applyFont="1">
      <alignment vertical="center"/>
    </xf>
    <xf numFmtId="0" fontId="4" fillId="0" borderId="0" xfId="0" applyFont="1" applyFill="1" applyAlignment="1">
      <alignment horizontal="center"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176" fontId="6" fillId="0" borderId="1" xfId="0" applyNumberFormat="1" applyFont="1" applyFill="1" applyBorder="1" applyAlignment="1">
      <alignment vertical="center"/>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2" fillId="0" borderId="2" xfId="0" applyFont="1" applyBorder="1">
      <alignment vertical="center"/>
    </xf>
    <xf numFmtId="176" fontId="5" fillId="0" borderId="0" xfId="0" applyNumberFormat="1" applyFont="1" applyFill="1" applyBorder="1" applyAlignment="1">
      <alignment horizontal="center" vertical="center"/>
    </xf>
    <xf numFmtId="0" fontId="0" fillId="0" borderId="0" xfId="0" applyFill="1" applyAlignment="1">
      <alignment vertical="center"/>
    </xf>
    <xf numFmtId="0" fontId="2" fillId="0" borderId="2" xfId="0"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Y213"/>
  <sheetViews>
    <sheetView tabSelected="1" topLeftCell="A174" workbookViewId="0">
      <selection activeCell="B217" sqref="B217"/>
    </sheetView>
  </sheetViews>
  <sheetFormatPr defaultColWidth="9" defaultRowHeight="13.5"/>
  <cols>
    <col min="1" max="1" width="3.875" style="3" customWidth="1"/>
    <col min="2" max="2" width="36.75" style="3" customWidth="1"/>
    <col min="3" max="3" width="17" style="3" customWidth="1"/>
    <col min="4" max="4" width="26.375" style="3" customWidth="1"/>
    <col min="5" max="5" width="8.75" style="3" customWidth="1"/>
    <col min="6" max="6" width="17.25" style="3" customWidth="1"/>
    <col min="7" max="7" width="15" style="3" customWidth="1"/>
    <col min="8" max="8" width="11.5" style="3" customWidth="1"/>
    <col min="9" max="9" width="10.375" style="3" customWidth="1"/>
    <col min="10" max="32" width="9" style="3"/>
    <col min="33" max="16384" width="36.625" style="3"/>
  </cols>
  <sheetData>
    <row r="1" s="1" customFormat="1" ht="25.5" spans="1:16379">
      <c r="A1" s="4" t="s">
        <v>0</v>
      </c>
      <c r="B1" s="4"/>
      <c r="C1" s="4"/>
      <c r="D1" s="4"/>
      <c r="E1" s="4"/>
      <c r="F1" s="4"/>
      <c r="G1" s="4"/>
      <c r="H1" s="4"/>
      <c r="I1" s="4"/>
      <c r="XEY1" s="14"/>
    </row>
    <row r="2" s="1" customFormat="1" ht="14.25" spans="1:9">
      <c r="A2" s="5"/>
      <c r="B2" s="5"/>
      <c r="C2" s="5"/>
      <c r="D2" s="6"/>
      <c r="E2" s="6"/>
      <c r="F2" s="7" t="s">
        <v>1</v>
      </c>
      <c r="G2" s="7"/>
      <c r="H2" s="8"/>
      <c r="I2" s="13" t="s">
        <v>2</v>
      </c>
    </row>
    <row r="3" s="1" customFormat="1" ht="36" spans="1:9">
      <c r="A3" s="9" t="s">
        <v>3</v>
      </c>
      <c r="B3" s="9" t="s">
        <v>4</v>
      </c>
      <c r="C3" s="9" t="s">
        <v>5</v>
      </c>
      <c r="D3" s="10" t="s">
        <v>6</v>
      </c>
      <c r="E3" s="9" t="s">
        <v>7</v>
      </c>
      <c r="F3" s="9" t="s">
        <v>8</v>
      </c>
      <c r="G3" s="9" t="s">
        <v>9</v>
      </c>
      <c r="H3" s="11" t="s">
        <v>10</v>
      </c>
      <c r="I3" s="11" t="s">
        <v>11</v>
      </c>
    </row>
    <row r="4" s="2" customFormat="1" ht="11.25" spans="1:9">
      <c r="A4" s="12">
        <f>MAX($A$3:$A3)+1</f>
        <v>1</v>
      </c>
      <c r="B4" s="12" t="s">
        <v>12</v>
      </c>
      <c r="C4" s="12" t="s">
        <v>13</v>
      </c>
      <c r="D4" s="12" t="s">
        <v>14</v>
      </c>
      <c r="E4" s="12" t="s">
        <v>15</v>
      </c>
      <c r="F4" s="12" t="s">
        <v>16</v>
      </c>
      <c r="G4" s="12" t="s">
        <v>17</v>
      </c>
      <c r="H4" s="12">
        <v>9556.19</v>
      </c>
      <c r="I4" s="12"/>
    </row>
    <row r="5" s="2" customFormat="1" ht="11.25" spans="1:9">
      <c r="A5" s="12"/>
      <c r="B5" s="12"/>
      <c r="C5" s="12"/>
      <c r="D5" s="12"/>
      <c r="E5" s="12"/>
      <c r="F5" s="12"/>
      <c r="G5" s="12" t="s">
        <v>18</v>
      </c>
      <c r="H5" s="12">
        <v>5100.48</v>
      </c>
      <c r="I5" s="12"/>
    </row>
    <row r="6" s="2" customFormat="1" ht="11.25" spans="1:9">
      <c r="A6" s="12"/>
      <c r="B6" s="12"/>
      <c r="C6" s="12"/>
      <c r="D6" s="12"/>
      <c r="E6" s="12"/>
      <c r="F6" s="12"/>
      <c r="G6" s="12" t="s">
        <v>19</v>
      </c>
      <c r="H6" s="12">
        <v>239364.06</v>
      </c>
      <c r="I6" s="12"/>
    </row>
    <row r="7" s="2" customFormat="1" ht="11.25" spans="1:9">
      <c r="A7" s="12"/>
      <c r="B7" s="12"/>
      <c r="C7" s="12"/>
      <c r="D7" s="12"/>
      <c r="E7" s="12"/>
      <c r="F7" s="12"/>
      <c r="G7" s="12" t="s">
        <v>20</v>
      </c>
      <c r="H7" s="12">
        <v>254020.73</v>
      </c>
      <c r="I7" s="12"/>
    </row>
    <row r="8" s="2" customFormat="1" ht="11.25" spans="1:9">
      <c r="A8" s="12">
        <f>MAX($A$3:$A7)+1</f>
        <v>2</v>
      </c>
      <c r="B8" s="12" t="s">
        <v>21</v>
      </c>
      <c r="C8" s="12" t="s">
        <v>22</v>
      </c>
      <c r="D8" s="12" t="s">
        <v>23</v>
      </c>
      <c r="E8" s="12" t="s">
        <v>24</v>
      </c>
      <c r="F8" s="12" t="s">
        <v>25</v>
      </c>
      <c r="G8" s="12" t="s">
        <v>17</v>
      </c>
      <c r="H8" s="12">
        <v>1631.06</v>
      </c>
      <c r="I8" s="12"/>
    </row>
    <row r="9" s="2" customFormat="1" ht="11.25" spans="1:9">
      <c r="A9" s="12"/>
      <c r="B9" s="12"/>
      <c r="C9" s="12"/>
      <c r="D9" s="12"/>
      <c r="E9" s="12"/>
      <c r="F9" s="12"/>
      <c r="G9" s="12" t="s">
        <v>26</v>
      </c>
      <c r="H9" s="12">
        <v>40</v>
      </c>
      <c r="I9" s="12"/>
    </row>
    <row r="10" s="2" customFormat="1" ht="11.25" spans="1:9">
      <c r="A10" s="12"/>
      <c r="B10" s="12"/>
      <c r="C10" s="12"/>
      <c r="D10" s="12"/>
      <c r="E10" s="12"/>
      <c r="F10" s="12"/>
      <c r="G10" s="12" t="s">
        <v>27</v>
      </c>
      <c r="H10" s="12">
        <v>256.2</v>
      </c>
      <c r="I10" s="12"/>
    </row>
    <row r="11" s="2" customFormat="1" ht="11.25" spans="1:9">
      <c r="A11" s="12"/>
      <c r="B11" s="12"/>
      <c r="C11" s="12"/>
      <c r="D11" s="12"/>
      <c r="E11" s="12"/>
      <c r="F11" s="12"/>
      <c r="G11" s="12" t="s">
        <v>18</v>
      </c>
      <c r="H11" s="12">
        <v>1653.18</v>
      </c>
      <c r="I11" s="12"/>
    </row>
    <row r="12" s="2" customFormat="1" ht="11.25" spans="1:9">
      <c r="A12" s="12"/>
      <c r="B12" s="12"/>
      <c r="C12" s="12"/>
      <c r="D12" s="12"/>
      <c r="E12" s="12"/>
      <c r="F12" s="12"/>
      <c r="G12" s="12" t="s">
        <v>28</v>
      </c>
      <c r="H12" s="12">
        <v>150</v>
      </c>
      <c r="I12" s="12"/>
    </row>
    <row r="13" s="2" customFormat="1" ht="11.25" spans="1:9">
      <c r="A13" s="12"/>
      <c r="B13" s="12"/>
      <c r="C13" s="12"/>
      <c r="D13" s="12"/>
      <c r="E13" s="12"/>
      <c r="F13" s="12"/>
      <c r="G13" s="12" t="s">
        <v>19</v>
      </c>
      <c r="H13" s="12">
        <v>46601.94</v>
      </c>
      <c r="I13" s="12"/>
    </row>
    <row r="14" s="2" customFormat="1" ht="11.25" spans="1:9">
      <c r="A14" s="12"/>
      <c r="B14" s="12"/>
      <c r="C14" s="12"/>
      <c r="D14" s="12"/>
      <c r="E14" s="12"/>
      <c r="F14" s="12"/>
      <c r="G14" s="12" t="s">
        <v>20</v>
      </c>
      <c r="H14" s="12">
        <v>50332.38</v>
      </c>
      <c r="I14" s="12"/>
    </row>
    <row r="15" s="2" customFormat="1" ht="11.25" spans="1:9">
      <c r="A15" s="12">
        <f>MAX($A$3:$A14)+1</f>
        <v>3</v>
      </c>
      <c r="B15" s="12" t="s">
        <v>29</v>
      </c>
      <c r="C15" s="12" t="s">
        <v>30</v>
      </c>
      <c r="D15" s="12" t="s">
        <v>31</v>
      </c>
      <c r="E15" s="12" t="s">
        <v>32</v>
      </c>
      <c r="F15" s="12" t="s">
        <v>33</v>
      </c>
      <c r="G15" s="12" t="s">
        <v>17</v>
      </c>
      <c r="H15" s="12">
        <v>1490.91</v>
      </c>
      <c r="I15" s="12"/>
    </row>
    <row r="16" s="2" customFormat="1" ht="11.25" spans="1:9">
      <c r="A16" s="12"/>
      <c r="B16" s="12"/>
      <c r="C16" s="12"/>
      <c r="D16" s="12"/>
      <c r="E16" s="12"/>
      <c r="F16" s="12"/>
      <c r="G16" s="12" t="s">
        <v>19</v>
      </c>
      <c r="H16" s="12">
        <v>42597.43</v>
      </c>
      <c r="I16" s="12"/>
    </row>
    <row r="17" s="2" customFormat="1" ht="11.25" spans="1:9">
      <c r="A17" s="12"/>
      <c r="B17" s="12"/>
      <c r="C17" s="12"/>
      <c r="D17" s="12"/>
      <c r="E17" s="12"/>
      <c r="F17" s="12"/>
      <c r="G17" s="12" t="s">
        <v>20</v>
      </c>
      <c r="H17" s="12">
        <v>44088.34</v>
      </c>
      <c r="I17" s="12"/>
    </row>
    <row r="18" s="2" customFormat="1" ht="11.25" spans="1:9">
      <c r="A18" s="12">
        <f>MAX($A$3:$A17)+1</f>
        <v>4</v>
      </c>
      <c r="B18" s="12" t="s">
        <v>34</v>
      </c>
      <c r="C18" s="12" t="s">
        <v>35</v>
      </c>
      <c r="D18" s="12" t="s">
        <v>36</v>
      </c>
      <c r="E18" s="12" t="s">
        <v>37</v>
      </c>
      <c r="F18" s="12" t="s">
        <v>38</v>
      </c>
      <c r="G18" s="12" t="s">
        <v>26</v>
      </c>
      <c r="H18" s="12">
        <v>698240.2</v>
      </c>
      <c r="I18" s="12"/>
    </row>
    <row r="19" s="2" customFormat="1" ht="11.25" spans="1:9">
      <c r="A19" s="12"/>
      <c r="B19" s="12"/>
      <c r="C19" s="12"/>
      <c r="D19" s="12"/>
      <c r="E19" s="12"/>
      <c r="F19" s="12"/>
      <c r="G19" s="12" t="s">
        <v>20</v>
      </c>
      <c r="H19" s="12">
        <v>698240.2</v>
      </c>
      <c r="I19" s="12"/>
    </row>
    <row r="20" s="2" customFormat="1" ht="11.25" spans="1:9">
      <c r="A20" s="12">
        <f>MAX($A$3:$A19)+1</f>
        <v>5</v>
      </c>
      <c r="B20" s="12" t="s">
        <v>39</v>
      </c>
      <c r="C20" s="12" t="s">
        <v>40</v>
      </c>
      <c r="D20" s="12" t="s">
        <v>41</v>
      </c>
      <c r="E20" s="12" t="s">
        <v>42</v>
      </c>
      <c r="F20" s="12" t="s">
        <v>43</v>
      </c>
      <c r="G20" s="12" t="s">
        <v>19</v>
      </c>
      <c r="H20" s="12">
        <v>6928.84</v>
      </c>
      <c r="I20" s="12">
        <v>6928.84</v>
      </c>
    </row>
    <row r="21" s="2" customFormat="1" ht="11.25" spans="1:9">
      <c r="A21" s="12"/>
      <c r="B21" s="12"/>
      <c r="C21" s="12"/>
      <c r="D21" s="12"/>
      <c r="E21" s="12"/>
      <c r="F21" s="12"/>
      <c r="G21" s="12" t="s">
        <v>20</v>
      </c>
      <c r="H21" s="12">
        <v>6928.84</v>
      </c>
      <c r="I21" s="12">
        <v>6928.84</v>
      </c>
    </row>
    <row r="22" s="2" customFormat="1" ht="11.25" spans="1:9">
      <c r="A22" s="12">
        <f>MAX($A$3:$A21)+1</f>
        <v>6</v>
      </c>
      <c r="B22" s="12" t="s">
        <v>44</v>
      </c>
      <c r="C22" s="12" t="s">
        <v>45</v>
      </c>
      <c r="D22" s="12" t="s">
        <v>46</v>
      </c>
      <c r="E22" s="12" t="s">
        <v>47</v>
      </c>
      <c r="F22" s="12" t="s">
        <v>48</v>
      </c>
      <c r="G22" s="12" t="s">
        <v>17</v>
      </c>
      <c r="H22" s="12">
        <v>1091.22</v>
      </c>
      <c r="I22" s="12">
        <v>173.75</v>
      </c>
    </row>
    <row r="23" s="2" customFormat="1" ht="11.25" spans="1:9">
      <c r="A23" s="12"/>
      <c r="B23" s="12"/>
      <c r="C23" s="12"/>
      <c r="D23" s="12"/>
      <c r="E23" s="12"/>
      <c r="F23" s="12"/>
      <c r="G23" s="12" t="s">
        <v>18</v>
      </c>
      <c r="H23" s="12">
        <v>6308.52</v>
      </c>
      <c r="I23" s="12">
        <v>180</v>
      </c>
    </row>
    <row r="24" s="2" customFormat="1" ht="11.25" spans="1:9">
      <c r="A24" s="12"/>
      <c r="B24" s="12"/>
      <c r="C24" s="12"/>
      <c r="D24" s="12"/>
      <c r="E24" s="12"/>
      <c r="F24" s="12"/>
      <c r="G24" s="12" t="s">
        <v>28</v>
      </c>
      <c r="H24" s="12">
        <v>166.9</v>
      </c>
      <c r="I24" s="12">
        <v>166.9</v>
      </c>
    </row>
    <row r="25" s="2" customFormat="1" ht="11.25" spans="1:9">
      <c r="A25" s="12"/>
      <c r="B25" s="12"/>
      <c r="C25" s="12"/>
      <c r="D25" s="12"/>
      <c r="E25" s="12"/>
      <c r="F25" s="12"/>
      <c r="G25" s="12" t="s">
        <v>19</v>
      </c>
      <c r="H25" s="12">
        <v>31177.99</v>
      </c>
      <c r="I25" s="12">
        <v>4964.39</v>
      </c>
    </row>
    <row r="26" s="2" customFormat="1" ht="11.25" spans="1:9">
      <c r="A26" s="12"/>
      <c r="B26" s="12"/>
      <c r="C26" s="12"/>
      <c r="D26" s="12"/>
      <c r="E26" s="12"/>
      <c r="F26" s="12"/>
      <c r="G26" s="12" t="s">
        <v>49</v>
      </c>
      <c r="H26" s="12">
        <v>1152.09</v>
      </c>
      <c r="I26" s="12">
        <v>863.41</v>
      </c>
    </row>
    <row r="27" s="2" customFormat="1" ht="11.25" spans="1:9">
      <c r="A27" s="12"/>
      <c r="B27" s="12"/>
      <c r="C27" s="12"/>
      <c r="D27" s="12"/>
      <c r="E27" s="12"/>
      <c r="F27" s="12"/>
      <c r="G27" s="12" t="s">
        <v>20</v>
      </c>
      <c r="H27" s="12">
        <v>39896.72</v>
      </c>
      <c r="I27" s="12">
        <v>6348.45</v>
      </c>
    </row>
    <row r="28" s="2" customFormat="1" ht="11.25" spans="1:9">
      <c r="A28" s="12">
        <f>MAX($A$3:$A27)+1</f>
        <v>7</v>
      </c>
      <c r="B28" s="12" t="s">
        <v>50</v>
      </c>
      <c r="C28" s="12" t="s">
        <v>51</v>
      </c>
      <c r="D28" s="12" t="s">
        <v>52</v>
      </c>
      <c r="E28" s="12" t="s">
        <v>53</v>
      </c>
      <c r="F28" s="12" t="s">
        <v>54</v>
      </c>
      <c r="G28" s="12" t="s">
        <v>26</v>
      </c>
      <c r="H28" s="12">
        <v>186.67</v>
      </c>
      <c r="I28" s="12"/>
    </row>
    <row r="29" s="2" customFormat="1" ht="11.25" spans="1:9">
      <c r="A29" s="12"/>
      <c r="B29" s="12"/>
      <c r="C29" s="12"/>
      <c r="D29" s="12"/>
      <c r="E29" s="12"/>
      <c r="F29" s="12"/>
      <c r="G29" s="12" t="s">
        <v>27</v>
      </c>
      <c r="H29" s="12">
        <v>392</v>
      </c>
      <c r="I29" s="12"/>
    </row>
    <row r="30" s="2" customFormat="1" ht="11.25" spans="1:9">
      <c r="A30" s="12"/>
      <c r="B30" s="12"/>
      <c r="C30" s="12"/>
      <c r="D30" s="12"/>
      <c r="E30" s="12"/>
      <c r="F30" s="12"/>
      <c r="G30" s="12" t="s">
        <v>20</v>
      </c>
      <c r="H30" s="12">
        <v>578.67</v>
      </c>
      <c r="I30" s="12"/>
    </row>
    <row r="31" s="2" customFormat="1" ht="11.25" spans="1:9">
      <c r="A31" s="12">
        <f>MAX($A$3:$A30)+1</f>
        <v>8</v>
      </c>
      <c r="B31" s="12" t="s">
        <v>55</v>
      </c>
      <c r="C31" s="12" t="s">
        <v>56</v>
      </c>
      <c r="D31" s="12" t="s">
        <v>57</v>
      </c>
      <c r="E31" s="12" t="s">
        <v>58</v>
      </c>
      <c r="F31" s="12" t="s">
        <v>59</v>
      </c>
      <c r="G31" s="12" t="s">
        <v>17</v>
      </c>
      <c r="H31" s="12">
        <v>1224.51</v>
      </c>
      <c r="I31" s="12"/>
    </row>
    <row r="32" s="2" customFormat="1" ht="11.25" spans="1:9">
      <c r="A32" s="12"/>
      <c r="B32" s="12"/>
      <c r="C32" s="12"/>
      <c r="D32" s="12"/>
      <c r="E32" s="12"/>
      <c r="F32" s="12"/>
      <c r="G32" s="12" t="s">
        <v>26</v>
      </c>
      <c r="H32" s="12">
        <v>313.77</v>
      </c>
      <c r="I32" s="12"/>
    </row>
    <row r="33" s="2" customFormat="1" ht="11.25" spans="1:9">
      <c r="A33" s="12"/>
      <c r="B33" s="12"/>
      <c r="C33" s="12"/>
      <c r="D33" s="12"/>
      <c r="E33" s="12"/>
      <c r="F33" s="12"/>
      <c r="G33" s="12" t="s">
        <v>27</v>
      </c>
      <c r="H33" s="12">
        <v>213.05</v>
      </c>
      <c r="I33" s="12"/>
    </row>
    <row r="34" s="2" customFormat="1" ht="11.25" spans="1:9">
      <c r="A34" s="12"/>
      <c r="B34" s="12"/>
      <c r="C34" s="12"/>
      <c r="D34" s="12"/>
      <c r="E34" s="12"/>
      <c r="F34" s="12"/>
      <c r="G34" s="12" t="s">
        <v>19</v>
      </c>
      <c r="H34" s="12">
        <v>34986</v>
      </c>
      <c r="I34" s="12"/>
    </row>
    <row r="35" s="2" customFormat="1" ht="11.25" spans="1:9">
      <c r="A35" s="12"/>
      <c r="B35" s="12"/>
      <c r="C35" s="12"/>
      <c r="D35" s="12"/>
      <c r="E35" s="12"/>
      <c r="F35" s="12"/>
      <c r="G35" s="12" t="s">
        <v>20</v>
      </c>
      <c r="H35" s="12">
        <v>36737.33</v>
      </c>
      <c r="I35" s="12"/>
    </row>
    <row r="36" s="2" customFormat="1" ht="11.25" spans="1:9">
      <c r="A36" s="12">
        <f>MAX($A$3:$A35)+1</f>
        <v>9</v>
      </c>
      <c r="B36" s="12" t="s">
        <v>60</v>
      </c>
      <c r="C36" s="12" t="s">
        <v>61</v>
      </c>
      <c r="D36" s="12" t="s">
        <v>62</v>
      </c>
      <c r="E36" s="12" t="s">
        <v>63</v>
      </c>
      <c r="F36" s="12" t="s">
        <v>64</v>
      </c>
      <c r="G36" s="12" t="s">
        <v>17</v>
      </c>
      <c r="H36" s="12">
        <v>5718.58</v>
      </c>
      <c r="I36" s="12"/>
    </row>
    <row r="37" s="2" customFormat="1" ht="11.25" spans="1:9">
      <c r="A37" s="12"/>
      <c r="B37" s="12"/>
      <c r="C37" s="12"/>
      <c r="D37" s="12"/>
      <c r="E37" s="12"/>
      <c r="F37" s="12"/>
      <c r="G37" s="12" t="s">
        <v>26</v>
      </c>
      <c r="H37" s="12">
        <v>1750</v>
      </c>
      <c r="I37" s="12"/>
    </row>
    <row r="38" s="2" customFormat="1" ht="11.25" spans="1:9">
      <c r="A38" s="12"/>
      <c r="B38" s="12"/>
      <c r="C38" s="12"/>
      <c r="D38" s="12"/>
      <c r="E38" s="12"/>
      <c r="F38" s="12"/>
      <c r="G38" s="12" t="s">
        <v>27</v>
      </c>
      <c r="H38" s="12">
        <v>5040</v>
      </c>
      <c r="I38" s="12"/>
    </row>
    <row r="39" s="2" customFormat="1" ht="11.25" spans="1:9">
      <c r="A39" s="12"/>
      <c r="B39" s="12"/>
      <c r="C39" s="12"/>
      <c r="D39" s="12"/>
      <c r="E39" s="12"/>
      <c r="F39" s="12"/>
      <c r="G39" s="12" t="s">
        <v>19</v>
      </c>
      <c r="H39" s="12">
        <v>81694.06</v>
      </c>
      <c r="I39" s="12"/>
    </row>
    <row r="40" s="2" customFormat="1" ht="11.25" spans="1:9">
      <c r="A40" s="12"/>
      <c r="B40" s="12"/>
      <c r="C40" s="12"/>
      <c r="D40" s="12"/>
      <c r="E40" s="12"/>
      <c r="F40" s="12"/>
      <c r="G40" s="12" t="s">
        <v>20</v>
      </c>
      <c r="H40" s="12">
        <v>94202.64</v>
      </c>
      <c r="I40" s="12"/>
    </row>
    <row r="41" s="2" customFormat="1" ht="11.25" spans="1:9">
      <c r="A41" s="12">
        <f>MAX($A$3:$A40)+1</f>
        <v>10</v>
      </c>
      <c r="B41" s="12" t="s">
        <v>65</v>
      </c>
      <c r="C41" s="12" t="s">
        <v>66</v>
      </c>
      <c r="D41" s="12" t="s">
        <v>67</v>
      </c>
      <c r="E41" s="12" t="s">
        <v>68</v>
      </c>
      <c r="F41" s="12" t="s">
        <v>69</v>
      </c>
      <c r="G41" s="12" t="s">
        <v>26</v>
      </c>
      <c r="H41" s="12">
        <v>196000.98</v>
      </c>
      <c r="I41" s="12"/>
    </row>
    <row r="42" s="2" customFormat="1" ht="11.25" spans="1:9">
      <c r="A42" s="12"/>
      <c r="B42" s="12"/>
      <c r="C42" s="12"/>
      <c r="D42" s="12"/>
      <c r="E42" s="12"/>
      <c r="F42" s="12"/>
      <c r="G42" s="12" t="s">
        <v>27</v>
      </c>
      <c r="H42" s="12">
        <v>174697.35</v>
      </c>
      <c r="I42" s="12"/>
    </row>
    <row r="43" s="2" customFormat="1" ht="11.25" spans="1:9">
      <c r="A43" s="12"/>
      <c r="B43" s="12"/>
      <c r="C43" s="12"/>
      <c r="D43" s="12"/>
      <c r="E43" s="12"/>
      <c r="F43" s="12"/>
      <c r="G43" s="12" t="s">
        <v>20</v>
      </c>
      <c r="H43" s="12">
        <v>370698.33</v>
      </c>
      <c r="I43" s="12"/>
    </row>
    <row r="44" s="2" customFormat="1" ht="11.25" spans="1:9">
      <c r="A44" s="12">
        <f>MAX($A$3:$A43)+1</f>
        <v>11</v>
      </c>
      <c r="B44" s="12" t="s">
        <v>70</v>
      </c>
      <c r="C44" s="12" t="s">
        <v>71</v>
      </c>
      <c r="D44" s="12" t="s">
        <v>72</v>
      </c>
      <c r="E44" s="12" t="s">
        <v>73</v>
      </c>
      <c r="F44" s="12" t="s">
        <v>74</v>
      </c>
      <c r="G44" s="12" t="s">
        <v>26</v>
      </c>
      <c r="H44" s="12">
        <v>256.44</v>
      </c>
      <c r="I44" s="12"/>
    </row>
    <row r="45" s="2" customFormat="1" ht="11.25" spans="1:9">
      <c r="A45" s="12"/>
      <c r="B45" s="12"/>
      <c r="C45" s="12"/>
      <c r="D45" s="12"/>
      <c r="E45" s="12"/>
      <c r="F45" s="12"/>
      <c r="G45" s="12" t="s">
        <v>27</v>
      </c>
      <c r="H45" s="12">
        <v>1080</v>
      </c>
      <c r="I45" s="12"/>
    </row>
    <row r="46" s="2" customFormat="1" ht="11.25" spans="1:9">
      <c r="A46" s="12"/>
      <c r="B46" s="12"/>
      <c r="C46" s="12"/>
      <c r="D46" s="12"/>
      <c r="E46" s="12"/>
      <c r="F46" s="12"/>
      <c r="G46" s="12" t="s">
        <v>20</v>
      </c>
      <c r="H46" s="12">
        <v>1336.44</v>
      </c>
      <c r="I46" s="12"/>
    </row>
    <row r="47" s="2" customFormat="1" ht="11.25" spans="1:9">
      <c r="A47" s="12">
        <f>MAX($A$3:$A46)+1</f>
        <v>12</v>
      </c>
      <c r="B47" s="12" t="s">
        <v>75</v>
      </c>
      <c r="C47" s="12" t="s">
        <v>76</v>
      </c>
      <c r="D47" s="12" t="s">
        <v>77</v>
      </c>
      <c r="E47" s="12" t="s">
        <v>78</v>
      </c>
      <c r="F47" s="12" t="s">
        <v>79</v>
      </c>
      <c r="G47" s="12" t="s">
        <v>27</v>
      </c>
      <c r="H47" s="12">
        <v>4.59</v>
      </c>
      <c r="I47" s="12"/>
    </row>
    <row r="48" s="2" customFormat="1" ht="11.25" spans="1:9">
      <c r="A48" s="12"/>
      <c r="B48" s="12"/>
      <c r="C48" s="12"/>
      <c r="D48" s="12"/>
      <c r="E48" s="12"/>
      <c r="F48" s="12"/>
      <c r="G48" s="12" t="s">
        <v>18</v>
      </c>
      <c r="H48" s="12">
        <v>367900.22</v>
      </c>
      <c r="I48" s="12"/>
    </row>
    <row r="49" s="2" customFormat="1" ht="11.25" spans="1:9">
      <c r="A49" s="12"/>
      <c r="B49" s="12"/>
      <c r="C49" s="12"/>
      <c r="D49" s="12"/>
      <c r="E49" s="12"/>
      <c r="F49" s="12"/>
      <c r="G49" s="12" t="s">
        <v>20</v>
      </c>
      <c r="H49" s="12">
        <v>367904.81</v>
      </c>
      <c r="I49" s="12"/>
    </row>
    <row r="50" s="2" customFormat="1" ht="11.25" spans="1:9">
      <c r="A50" s="12">
        <f>MAX($A$3:$A49)+1</f>
        <v>13</v>
      </c>
      <c r="B50" s="12" t="s">
        <v>80</v>
      </c>
      <c r="C50" s="12" t="s">
        <v>81</v>
      </c>
      <c r="D50" s="12" t="s">
        <v>82</v>
      </c>
      <c r="E50" s="12" t="s">
        <v>83</v>
      </c>
      <c r="F50" s="12" t="s">
        <v>84</v>
      </c>
      <c r="G50" s="12" t="s">
        <v>26</v>
      </c>
      <c r="H50" s="12">
        <v>342720</v>
      </c>
      <c r="I50" s="12"/>
    </row>
    <row r="51" s="2" customFormat="1" ht="11.25" spans="1:9">
      <c r="A51" s="12"/>
      <c r="B51" s="12"/>
      <c r="C51" s="12"/>
      <c r="D51" s="12"/>
      <c r="E51" s="12"/>
      <c r="F51" s="12"/>
      <c r="G51" s="12" t="s">
        <v>27</v>
      </c>
      <c r="H51" s="12">
        <v>268635.84</v>
      </c>
      <c r="I51" s="12"/>
    </row>
    <row r="52" s="2" customFormat="1" ht="11.25" spans="1:9">
      <c r="A52" s="12"/>
      <c r="B52" s="12"/>
      <c r="C52" s="12"/>
      <c r="D52" s="12"/>
      <c r="E52" s="12"/>
      <c r="F52" s="12"/>
      <c r="G52" s="12" t="s">
        <v>20</v>
      </c>
      <c r="H52" s="12">
        <v>611355.84</v>
      </c>
      <c r="I52" s="12"/>
    </row>
    <row r="53" s="2" customFormat="1" ht="11.25" spans="1:9">
      <c r="A53" s="12">
        <f>MAX($A$3:$A52)+1</f>
        <v>14</v>
      </c>
      <c r="B53" s="12" t="s">
        <v>85</v>
      </c>
      <c r="C53" s="12" t="s">
        <v>86</v>
      </c>
      <c r="D53" s="12" t="s">
        <v>87</v>
      </c>
      <c r="E53" s="12" t="s">
        <v>88</v>
      </c>
      <c r="F53" s="12" t="s">
        <v>89</v>
      </c>
      <c r="G53" s="12" t="s">
        <v>17</v>
      </c>
      <c r="H53" s="12">
        <v>9013.18</v>
      </c>
      <c r="I53" s="12"/>
    </row>
    <row r="54" s="2" customFormat="1" ht="11.25" spans="1:9">
      <c r="A54" s="12"/>
      <c r="B54" s="12"/>
      <c r="C54" s="12"/>
      <c r="D54" s="12"/>
      <c r="E54" s="12"/>
      <c r="F54" s="12"/>
      <c r="G54" s="12" t="s">
        <v>28</v>
      </c>
      <c r="H54" s="12">
        <v>365.49</v>
      </c>
      <c r="I54" s="12"/>
    </row>
    <row r="55" s="2" customFormat="1" ht="11.25" spans="1:9">
      <c r="A55" s="12"/>
      <c r="B55" s="12"/>
      <c r="C55" s="12"/>
      <c r="D55" s="12"/>
      <c r="E55" s="12"/>
      <c r="F55" s="12"/>
      <c r="G55" s="12" t="s">
        <v>20</v>
      </c>
      <c r="H55" s="12">
        <v>9378.67</v>
      </c>
      <c r="I55" s="12"/>
    </row>
    <row r="56" s="2" customFormat="1" ht="11.25" spans="1:9">
      <c r="A56" s="12">
        <f>MAX($A$3:$A55)+1</f>
        <v>15</v>
      </c>
      <c r="B56" s="12" t="s">
        <v>90</v>
      </c>
      <c r="C56" s="12" t="s">
        <v>91</v>
      </c>
      <c r="D56" s="12" t="s">
        <v>92</v>
      </c>
      <c r="E56" s="12" t="s">
        <v>93</v>
      </c>
      <c r="F56" s="12" t="s">
        <v>94</v>
      </c>
      <c r="G56" s="12" t="s">
        <v>26</v>
      </c>
      <c r="H56" s="12">
        <v>200</v>
      </c>
      <c r="I56" s="12"/>
    </row>
    <row r="57" s="2" customFormat="1" ht="11.25" spans="1:9">
      <c r="A57" s="12"/>
      <c r="B57" s="12"/>
      <c r="C57" s="12"/>
      <c r="D57" s="12"/>
      <c r="E57" s="12"/>
      <c r="F57" s="12"/>
      <c r="G57" s="12" t="s">
        <v>27</v>
      </c>
      <c r="H57" s="12">
        <v>25.2</v>
      </c>
      <c r="I57" s="12"/>
    </row>
    <row r="58" s="2" customFormat="1" ht="11.25" spans="1:9">
      <c r="A58" s="12"/>
      <c r="B58" s="12"/>
      <c r="C58" s="12"/>
      <c r="D58" s="12"/>
      <c r="E58" s="12"/>
      <c r="F58" s="12"/>
      <c r="G58" s="12" t="s">
        <v>20</v>
      </c>
      <c r="H58" s="12">
        <v>225.2</v>
      </c>
      <c r="I58" s="12"/>
    </row>
    <row r="59" s="2" customFormat="1" ht="11.25" spans="1:9">
      <c r="A59" s="12">
        <f>MAX($A$3:$A58)+1</f>
        <v>16</v>
      </c>
      <c r="B59" s="12" t="s">
        <v>95</v>
      </c>
      <c r="C59" s="12" t="s">
        <v>96</v>
      </c>
      <c r="D59" s="12" t="s">
        <v>97</v>
      </c>
      <c r="E59" s="12" t="s">
        <v>98</v>
      </c>
      <c r="F59" s="12" t="s">
        <v>99</v>
      </c>
      <c r="G59" s="12" t="s">
        <v>26</v>
      </c>
      <c r="H59" s="12">
        <v>42024</v>
      </c>
      <c r="I59" s="12"/>
    </row>
    <row r="60" s="2" customFormat="1" ht="11.25" spans="1:9">
      <c r="A60" s="12"/>
      <c r="B60" s="12"/>
      <c r="C60" s="12"/>
      <c r="D60" s="12"/>
      <c r="E60" s="12"/>
      <c r="F60" s="12"/>
      <c r="G60" s="12" t="s">
        <v>27</v>
      </c>
      <c r="H60" s="12">
        <v>5609.15</v>
      </c>
      <c r="I60" s="12"/>
    </row>
    <row r="61" s="2" customFormat="1" ht="11.25" spans="1:9">
      <c r="A61" s="12"/>
      <c r="B61" s="12"/>
      <c r="C61" s="12"/>
      <c r="D61" s="12"/>
      <c r="E61" s="12"/>
      <c r="F61" s="12"/>
      <c r="G61" s="12" t="s">
        <v>20</v>
      </c>
      <c r="H61" s="12">
        <v>47633.15</v>
      </c>
      <c r="I61" s="12"/>
    </row>
    <row r="62" s="2" customFormat="1" ht="11.25" spans="1:9">
      <c r="A62" s="12">
        <f>MAX($A$3:$A61)+1</f>
        <v>17</v>
      </c>
      <c r="B62" s="12" t="s">
        <v>100</v>
      </c>
      <c r="C62" s="12" t="s">
        <v>101</v>
      </c>
      <c r="D62" s="12" t="s">
        <v>102</v>
      </c>
      <c r="E62" s="12" t="s">
        <v>103</v>
      </c>
      <c r="F62" s="12" t="s">
        <v>104</v>
      </c>
      <c r="G62" s="12" t="s">
        <v>17</v>
      </c>
      <c r="H62" s="12">
        <v>105366.87</v>
      </c>
      <c r="I62" s="12"/>
    </row>
    <row r="63" s="2" customFormat="1" ht="11.25" spans="1:9">
      <c r="A63" s="12"/>
      <c r="B63" s="12"/>
      <c r="C63" s="12"/>
      <c r="D63" s="12"/>
      <c r="E63" s="12"/>
      <c r="F63" s="12"/>
      <c r="G63" s="12" t="s">
        <v>26</v>
      </c>
      <c r="H63" s="12">
        <v>1579.5</v>
      </c>
      <c r="I63" s="12"/>
    </row>
    <row r="64" s="2" customFormat="1" ht="11.25" spans="1:9">
      <c r="A64" s="12"/>
      <c r="B64" s="12"/>
      <c r="C64" s="12"/>
      <c r="D64" s="12"/>
      <c r="E64" s="12"/>
      <c r="F64" s="12"/>
      <c r="G64" s="12" t="s">
        <v>27</v>
      </c>
      <c r="H64" s="12">
        <v>12096</v>
      </c>
      <c r="I64" s="12"/>
    </row>
    <row r="65" s="2" customFormat="1" ht="11.25" spans="1:9">
      <c r="A65" s="12"/>
      <c r="B65" s="12"/>
      <c r="C65" s="12"/>
      <c r="D65" s="12"/>
      <c r="E65" s="12"/>
      <c r="F65" s="12"/>
      <c r="G65" s="12" t="s">
        <v>18</v>
      </c>
      <c r="H65" s="12">
        <v>4852.34</v>
      </c>
      <c r="I65" s="12"/>
    </row>
    <row r="66" s="2" customFormat="1" ht="11.25" spans="1:9">
      <c r="A66" s="12"/>
      <c r="B66" s="12"/>
      <c r="C66" s="12"/>
      <c r="D66" s="12"/>
      <c r="E66" s="12"/>
      <c r="F66" s="12"/>
      <c r="G66" s="12" t="s">
        <v>28</v>
      </c>
      <c r="H66" s="12">
        <v>4806.2</v>
      </c>
      <c r="I66" s="12"/>
    </row>
    <row r="67" s="2" customFormat="1" ht="11.25" spans="1:9">
      <c r="A67" s="12"/>
      <c r="B67" s="12"/>
      <c r="C67" s="12"/>
      <c r="D67" s="12"/>
      <c r="E67" s="12"/>
      <c r="F67" s="12"/>
      <c r="G67" s="12" t="s">
        <v>19</v>
      </c>
      <c r="H67" s="12">
        <v>470809.71</v>
      </c>
      <c r="I67" s="12"/>
    </row>
    <row r="68" s="2" customFormat="1" ht="11.25" spans="1:9">
      <c r="A68" s="12"/>
      <c r="B68" s="12"/>
      <c r="C68" s="12"/>
      <c r="D68" s="12"/>
      <c r="E68" s="12"/>
      <c r="F68" s="12"/>
      <c r="G68" s="12" t="s">
        <v>20</v>
      </c>
      <c r="H68" s="12">
        <v>599510.62</v>
      </c>
      <c r="I68" s="12"/>
    </row>
    <row r="69" s="2" customFormat="1" ht="11.25" spans="1:9">
      <c r="A69" s="12">
        <f>MAX($A$3:$A68)+1</f>
        <v>18</v>
      </c>
      <c r="B69" s="12" t="s">
        <v>105</v>
      </c>
      <c r="C69" s="12" t="s">
        <v>106</v>
      </c>
      <c r="D69" s="12" t="s">
        <v>107</v>
      </c>
      <c r="E69" s="12" t="s">
        <v>108</v>
      </c>
      <c r="F69" s="12" t="s">
        <v>109</v>
      </c>
      <c r="G69" s="12" t="s">
        <v>17</v>
      </c>
      <c r="H69" s="12">
        <v>156.86</v>
      </c>
      <c r="I69" s="12"/>
    </row>
    <row r="70" s="2" customFormat="1" ht="11.25" spans="1:9">
      <c r="A70" s="12"/>
      <c r="B70" s="12"/>
      <c r="C70" s="12"/>
      <c r="D70" s="12"/>
      <c r="E70" s="12"/>
      <c r="F70" s="12"/>
      <c r="G70" s="12" t="s">
        <v>18</v>
      </c>
      <c r="H70" s="12">
        <v>14645.9</v>
      </c>
      <c r="I70" s="12">
        <v>1364.56</v>
      </c>
    </row>
    <row r="71" s="2" customFormat="1" ht="11.25" spans="1:9">
      <c r="A71" s="12"/>
      <c r="B71" s="12"/>
      <c r="C71" s="12"/>
      <c r="D71" s="12"/>
      <c r="E71" s="12"/>
      <c r="F71" s="12"/>
      <c r="G71" s="12" t="s">
        <v>19</v>
      </c>
      <c r="H71" s="12">
        <v>23628.14</v>
      </c>
      <c r="I71" s="12">
        <v>3493.91</v>
      </c>
    </row>
    <row r="72" s="2" customFormat="1" ht="11.25" spans="1:9">
      <c r="A72" s="12"/>
      <c r="B72" s="12"/>
      <c r="C72" s="12"/>
      <c r="D72" s="12"/>
      <c r="E72" s="12"/>
      <c r="F72" s="12"/>
      <c r="G72" s="12" t="s">
        <v>20</v>
      </c>
      <c r="H72" s="12">
        <v>38430.9</v>
      </c>
      <c r="I72" s="12">
        <v>4858.47</v>
      </c>
    </row>
    <row r="73" s="2" customFormat="1" ht="11.25" spans="1:9">
      <c r="A73" s="12">
        <f>MAX($A$3:$A72)+1</f>
        <v>19</v>
      </c>
      <c r="B73" s="12" t="s">
        <v>110</v>
      </c>
      <c r="C73" s="12" t="s">
        <v>111</v>
      </c>
      <c r="D73" s="12" t="s">
        <v>112</v>
      </c>
      <c r="E73" s="12" t="s">
        <v>113</v>
      </c>
      <c r="F73" s="12" t="s">
        <v>114</v>
      </c>
      <c r="G73" s="12" t="s">
        <v>26</v>
      </c>
      <c r="H73" s="12">
        <v>67.5</v>
      </c>
      <c r="I73" s="12"/>
    </row>
    <row r="74" s="2" customFormat="1" ht="11.25" spans="1:9">
      <c r="A74" s="12"/>
      <c r="B74" s="12"/>
      <c r="C74" s="12"/>
      <c r="D74" s="12"/>
      <c r="E74" s="12"/>
      <c r="F74" s="12"/>
      <c r="G74" s="12" t="s">
        <v>27</v>
      </c>
      <c r="H74" s="12">
        <v>94.5</v>
      </c>
      <c r="I74" s="12"/>
    </row>
    <row r="75" s="2" customFormat="1" ht="11.25" spans="1:9">
      <c r="A75" s="12"/>
      <c r="B75" s="12"/>
      <c r="C75" s="12"/>
      <c r="D75" s="12"/>
      <c r="E75" s="12"/>
      <c r="F75" s="12"/>
      <c r="G75" s="12" t="s">
        <v>20</v>
      </c>
      <c r="H75" s="12">
        <v>162</v>
      </c>
      <c r="I75" s="12"/>
    </row>
    <row r="76" s="2" customFormat="1" ht="11.25" spans="1:9">
      <c r="A76" s="12">
        <f>MAX($A$3:$A75)+1</f>
        <v>20</v>
      </c>
      <c r="B76" s="12" t="s">
        <v>115</v>
      </c>
      <c r="C76" s="12" t="s">
        <v>116</v>
      </c>
      <c r="D76" s="12" t="s">
        <v>117</v>
      </c>
      <c r="E76" s="12" t="s">
        <v>118</v>
      </c>
      <c r="F76" s="12" t="s">
        <v>119</v>
      </c>
      <c r="G76" s="12" t="s">
        <v>26</v>
      </c>
      <c r="H76" s="12">
        <v>4600</v>
      </c>
      <c r="I76" s="12"/>
    </row>
    <row r="77" s="2" customFormat="1" ht="11.25" spans="1:9">
      <c r="A77" s="12"/>
      <c r="B77" s="12"/>
      <c r="C77" s="12"/>
      <c r="D77" s="12"/>
      <c r="E77" s="12"/>
      <c r="F77" s="12"/>
      <c r="G77" s="12" t="s">
        <v>27</v>
      </c>
      <c r="H77" s="12">
        <v>3528</v>
      </c>
      <c r="I77" s="12"/>
    </row>
    <row r="78" s="2" customFormat="1" ht="11.25" spans="1:9">
      <c r="A78" s="12"/>
      <c r="B78" s="12"/>
      <c r="C78" s="12"/>
      <c r="D78" s="12"/>
      <c r="E78" s="12"/>
      <c r="F78" s="12"/>
      <c r="G78" s="12" t="s">
        <v>20</v>
      </c>
      <c r="H78" s="12">
        <v>8128</v>
      </c>
      <c r="I78" s="12"/>
    </row>
    <row r="79" s="2" customFormat="1" ht="11.25" spans="1:9">
      <c r="A79" s="12">
        <f>MAX($A$3:$A78)+1</f>
        <v>21</v>
      </c>
      <c r="B79" s="12" t="s">
        <v>120</v>
      </c>
      <c r="C79" s="12" t="s">
        <v>121</v>
      </c>
      <c r="D79" s="12" t="s">
        <v>122</v>
      </c>
      <c r="E79" s="12" t="s">
        <v>123</v>
      </c>
      <c r="F79" s="12" t="s">
        <v>124</v>
      </c>
      <c r="G79" s="12" t="s">
        <v>26</v>
      </c>
      <c r="H79" s="12">
        <v>335684.4</v>
      </c>
      <c r="I79" s="12"/>
    </row>
    <row r="80" s="2" customFormat="1" ht="11.25" spans="1:9">
      <c r="A80" s="12"/>
      <c r="B80" s="12"/>
      <c r="C80" s="12"/>
      <c r="D80" s="12"/>
      <c r="E80" s="12"/>
      <c r="F80" s="12"/>
      <c r="G80" s="12" t="s">
        <v>27</v>
      </c>
      <c r="H80" s="12">
        <v>21770.45</v>
      </c>
      <c r="I80" s="12"/>
    </row>
    <row r="81" s="2" customFormat="1" ht="11.25" spans="1:9">
      <c r="A81" s="12"/>
      <c r="B81" s="12"/>
      <c r="C81" s="12"/>
      <c r="D81" s="12"/>
      <c r="E81" s="12"/>
      <c r="F81" s="12"/>
      <c r="G81" s="12" t="s">
        <v>20</v>
      </c>
      <c r="H81" s="12">
        <v>357454.85</v>
      </c>
      <c r="I81" s="12"/>
    </row>
    <row r="82" s="2" customFormat="1" ht="11.25" spans="1:9">
      <c r="A82" s="12">
        <f>MAX($A$3:$A81)+1</f>
        <v>22</v>
      </c>
      <c r="B82" s="12" t="s">
        <v>125</v>
      </c>
      <c r="C82" s="12" t="s">
        <v>126</v>
      </c>
      <c r="D82" s="12" t="s">
        <v>127</v>
      </c>
      <c r="E82" s="12" t="s">
        <v>128</v>
      </c>
      <c r="F82" s="12" t="s">
        <v>129</v>
      </c>
      <c r="G82" s="12" t="s">
        <v>26</v>
      </c>
      <c r="H82" s="12">
        <v>225</v>
      </c>
      <c r="I82" s="12"/>
    </row>
    <row r="83" s="2" customFormat="1" ht="11.25" spans="1:9">
      <c r="A83" s="12"/>
      <c r="B83" s="12"/>
      <c r="C83" s="12"/>
      <c r="D83" s="12"/>
      <c r="E83" s="12"/>
      <c r="F83" s="12"/>
      <c r="G83" s="12" t="s">
        <v>27</v>
      </c>
      <c r="H83" s="12">
        <v>426.3</v>
      </c>
      <c r="I83" s="12"/>
    </row>
    <row r="84" s="2" customFormat="1" ht="11.25" spans="1:9">
      <c r="A84" s="12"/>
      <c r="B84" s="12"/>
      <c r="C84" s="12"/>
      <c r="D84" s="12"/>
      <c r="E84" s="12"/>
      <c r="F84" s="12"/>
      <c r="G84" s="12" t="s">
        <v>20</v>
      </c>
      <c r="H84" s="12">
        <v>651.3</v>
      </c>
      <c r="I84" s="12"/>
    </row>
    <row r="85" s="2" customFormat="1" ht="11.25" spans="1:9">
      <c r="A85" s="12">
        <f>MAX($A$3:$A84)+1</f>
        <v>23</v>
      </c>
      <c r="B85" s="12" t="s">
        <v>130</v>
      </c>
      <c r="C85" s="12" t="s">
        <v>131</v>
      </c>
      <c r="D85" s="12" t="s">
        <v>132</v>
      </c>
      <c r="E85" s="12" t="s">
        <v>133</v>
      </c>
      <c r="F85" s="12" t="s">
        <v>134</v>
      </c>
      <c r="G85" s="12" t="s">
        <v>17</v>
      </c>
      <c r="H85" s="12">
        <v>570.82</v>
      </c>
      <c r="I85" s="12"/>
    </row>
    <row r="86" s="2" customFormat="1" ht="11.25" spans="1:9">
      <c r="A86" s="12"/>
      <c r="B86" s="12"/>
      <c r="C86" s="12"/>
      <c r="D86" s="12"/>
      <c r="E86" s="12"/>
      <c r="F86" s="12"/>
      <c r="G86" s="12" t="s">
        <v>18</v>
      </c>
      <c r="H86" s="12">
        <v>2446.36</v>
      </c>
      <c r="I86" s="12"/>
    </row>
    <row r="87" s="2" customFormat="1" ht="11.25" spans="1:9">
      <c r="A87" s="12"/>
      <c r="B87" s="12"/>
      <c r="C87" s="12"/>
      <c r="D87" s="12"/>
      <c r="E87" s="12"/>
      <c r="F87" s="12"/>
      <c r="G87" s="12" t="s">
        <v>28</v>
      </c>
      <c r="H87" s="12">
        <v>48.93</v>
      </c>
      <c r="I87" s="12"/>
    </row>
    <row r="88" s="2" customFormat="1" ht="11.25" spans="1:9">
      <c r="A88" s="12"/>
      <c r="B88" s="12"/>
      <c r="C88" s="12"/>
      <c r="D88" s="12"/>
      <c r="E88" s="12"/>
      <c r="F88" s="12"/>
      <c r="G88" s="12" t="s">
        <v>135</v>
      </c>
      <c r="H88" s="12">
        <v>8154.53</v>
      </c>
      <c r="I88" s="12"/>
    </row>
    <row r="89" s="2" customFormat="1" ht="11.25" spans="1:9">
      <c r="A89" s="12"/>
      <c r="B89" s="12"/>
      <c r="C89" s="12"/>
      <c r="D89" s="12"/>
      <c r="E89" s="12"/>
      <c r="F89" s="12"/>
      <c r="G89" s="12" t="s">
        <v>20</v>
      </c>
      <c r="H89" s="12">
        <v>11220.64</v>
      </c>
      <c r="I89" s="12"/>
    </row>
    <row r="90" s="2" customFormat="1" ht="11.25" spans="1:9">
      <c r="A90" s="12">
        <f>MAX($A$3:$A89)+1</f>
        <v>24</v>
      </c>
      <c r="B90" s="12" t="s">
        <v>136</v>
      </c>
      <c r="C90" s="12" t="s">
        <v>137</v>
      </c>
      <c r="D90" s="12" t="s">
        <v>138</v>
      </c>
      <c r="E90" s="12" t="s">
        <v>139</v>
      </c>
      <c r="F90" s="12" t="s">
        <v>140</v>
      </c>
      <c r="G90" s="12" t="s">
        <v>26</v>
      </c>
      <c r="H90" s="12">
        <v>3360</v>
      </c>
      <c r="I90" s="12"/>
    </row>
    <row r="91" s="2" customFormat="1" ht="11.25" spans="1:9">
      <c r="A91" s="12"/>
      <c r="B91" s="12"/>
      <c r="C91" s="12"/>
      <c r="D91" s="12"/>
      <c r="E91" s="12"/>
      <c r="F91" s="12"/>
      <c r="G91" s="12" t="s">
        <v>27</v>
      </c>
      <c r="H91" s="12">
        <v>780.96</v>
      </c>
      <c r="I91" s="12"/>
    </row>
    <row r="92" s="2" customFormat="1" ht="11.25" spans="1:9">
      <c r="A92" s="12"/>
      <c r="B92" s="12"/>
      <c r="C92" s="12"/>
      <c r="D92" s="12"/>
      <c r="E92" s="12"/>
      <c r="F92" s="12"/>
      <c r="G92" s="12" t="s">
        <v>20</v>
      </c>
      <c r="H92" s="12">
        <v>4140.96</v>
      </c>
      <c r="I92" s="12"/>
    </row>
    <row r="93" s="2" customFormat="1" ht="11.25" spans="1:9">
      <c r="A93" s="12">
        <f>MAX($A$3:$A92)+1</f>
        <v>25</v>
      </c>
      <c r="B93" s="12" t="s">
        <v>141</v>
      </c>
      <c r="C93" s="12" t="s">
        <v>142</v>
      </c>
      <c r="D93" s="12" t="s">
        <v>143</v>
      </c>
      <c r="E93" s="12" t="s">
        <v>144</v>
      </c>
      <c r="F93" s="12" t="s">
        <v>145</v>
      </c>
      <c r="G93" s="12" t="s">
        <v>17</v>
      </c>
      <c r="H93" s="12">
        <v>77021.71</v>
      </c>
      <c r="I93" s="12"/>
    </row>
    <row r="94" s="2" customFormat="1" ht="11.25" spans="1:9">
      <c r="A94" s="12"/>
      <c r="B94" s="12"/>
      <c r="C94" s="12"/>
      <c r="D94" s="12"/>
      <c r="E94" s="12"/>
      <c r="F94" s="12"/>
      <c r="G94" s="12" t="s">
        <v>26</v>
      </c>
      <c r="H94" s="12">
        <v>24554</v>
      </c>
      <c r="I94" s="12"/>
    </row>
    <row r="95" s="2" customFormat="1" ht="11.25" spans="1:9">
      <c r="A95" s="12"/>
      <c r="B95" s="12"/>
      <c r="C95" s="12"/>
      <c r="D95" s="12"/>
      <c r="E95" s="12"/>
      <c r="F95" s="12"/>
      <c r="G95" s="12" t="s">
        <v>27</v>
      </c>
      <c r="H95" s="12">
        <v>103047.18</v>
      </c>
      <c r="I95" s="12"/>
    </row>
    <row r="96" s="2" customFormat="1" ht="11.25" spans="1:9">
      <c r="A96" s="12"/>
      <c r="B96" s="12"/>
      <c r="C96" s="12"/>
      <c r="D96" s="12"/>
      <c r="E96" s="12"/>
      <c r="F96" s="12"/>
      <c r="G96" s="12" t="s">
        <v>18</v>
      </c>
      <c r="H96" s="12">
        <v>887332.96</v>
      </c>
      <c r="I96" s="12"/>
    </row>
    <row r="97" s="2" customFormat="1" ht="11.25" spans="1:9">
      <c r="A97" s="12"/>
      <c r="B97" s="12"/>
      <c r="C97" s="12"/>
      <c r="D97" s="12"/>
      <c r="E97" s="12"/>
      <c r="F97" s="12"/>
      <c r="G97" s="12" t="s">
        <v>19</v>
      </c>
      <c r="H97" s="12">
        <v>622951.93</v>
      </c>
      <c r="I97" s="12"/>
    </row>
    <row r="98" s="2" customFormat="1" ht="11.25" spans="1:9">
      <c r="A98" s="12"/>
      <c r="B98" s="12"/>
      <c r="C98" s="12"/>
      <c r="D98" s="12"/>
      <c r="E98" s="12"/>
      <c r="F98" s="12"/>
      <c r="G98" s="12" t="s">
        <v>20</v>
      </c>
      <c r="H98" s="12">
        <v>1714907.78</v>
      </c>
      <c r="I98" s="12"/>
    </row>
    <row r="99" s="2" customFormat="1" ht="11.25" spans="1:9">
      <c r="A99" s="12">
        <f>MAX($A$3:$A98)+1</f>
        <v>26</v>
      </c>
      <c r="B99" s="12" t="s">
        <v>146</v>
      </c>
      <c r="C99" s="12" t="s">
        <v>147</v>
      </c>
      <c r="D99" s="12" t="s">
        <v>148</v>
      </c>
      <c r="E99" s="12" t="s">
        <v>149</v>
      </c>
      <c r="F99" s="12" t="s">
        <v>150</v>
      </c>
      <c r="G99" s="12" t="s">
        <v>26</v>
      </c>
      <c r="H99" s="12">
        <v>10848.84</v>
      </c>
      <c r="I99" s="12"/>
    </row>
    <row r="100" s="2" customFormat="1" ht="11.25" spans="1:9">
      <c r="A100" s="12"/>
      <c r="B100" s="12"/>
      <c r="C100" s="12"/>
      <c r="D100" s="12"/>
      <c r="E100" s="12"/>
      <c r="F100" s="12"/>
      <c r="G100" s="12" t="s">
        <v>27</v>
      </c>
      <c r="H100" s="12">
        <v>15841.76</v>
      </c>
      <c r="I100" s="12"/>
    </row>
    <row r="101" s="2" customFormat="1" ht="11.25" spans="1:9">
      <c r="A101" s="12"/>
      <c r="B101" s="12"/>
      <c r="C101" s="12"/>
      <c r="D101" s="12"/>
      <c r="E101" s="12"/>
      <c r="F101" s="12"/>
      <c r="G101" s="12" t="s">
        <v>20</v>
      </c>
      <c r="H101" s="12">
        <v>26690.6</v>
      </c>
      <c r="I101" s="12"/>
    </row>
    <row r="102" s="2" customFormat="1" ht="11.25" spans="1:9">
      <c r="A102" s="12">
        <f>MAX($A$3:$A101)+1</f>
        <v>27</v>
      </c>
      <c r="B102" s="12" t="s">
        <v>151</v>
      </c>
      <c r="C102" s="12" t="s">
        <v>152</v>
      </c>
      <c r="D102" s="12" t="s">
        <v>153</v>
      </c>
      <c r="E102" s="12" t="s">
        <v>149</v>
      </c>
      <c r="F102" s="12" t="s">
        <v>150</v>
      </c>
      <c r="G102" s="12" t="s">
        <v>26</v>
      </c>
      <c r="H102" s="12">
        <v>809.6</v>
      </c>
      <c r="I102" s="12"/>
    </row>
    <row r="103" s="2" customFormat="1" ht="11.25" spans="1:9">
      <c r="A103" s="12"/>
      <c r="B103" s="12"/>
      <c r="C103" s="12"/>
      <c r="D103" s="12"/>
      <c r="E103" s="12"/>
      <c r="F103" s="12"/>
      <c r="G103" s="12" t="s">
        <v>27</v>
      </c>
      <c r="H103" s="12">
        <v>2721.6</v>
      </c>
      <c r="I103" s="12"/>
    </row>
    <row r="104" s="2" customFormat="1" ht="11.25" spans="1:9">
      <c r="A104" s="12"/>
      <c r="B104" s="12"/>
      <c r="C104" s="12"/>
      <c r="D104" s="12"/>
      <c r="E104" s="12"/>
      <c r="F104" s="12"/>
      <c r="G104" s="12" t="s">
        <v>20</v>
      </c>
      <c r="H104" s="12">
        <v>3531.2</v>
      </c>
      <c r="I104" s="12"/>
    </row>
    <row r="105" s="2" customFormat="1" ht="11.25" spans="1:9">
      <c r="A105" s="12">
        <f>MAX($A$3:$A104)+1</f>
        <v>28</v>
      </c>
      <c r="B105" s="12" t="s">
        <v>154</v>
      </c>
      <c r="C105" s="12" t="s">
        <v>155</v>
      </c>
      <c r="D105" s="12" t="s">
        <v>156</v>
      </c>
      <c r="E105" s="12" t="s">
        <v>157</v>
      </c>
      <c r="F105" s="12" t="s">
        <v>158</v>
      </c>
      <c r="G105" s="12" t="s">
        <v>19</v>
      </c>
      <c r="H105" s="12">
        <v>989653.57</v>
      </c>
      <c r="I105" s="12"/>
    </row>
    <row r="106" s="2" customFormat="1" ht="11.25" spans="1:9">
      <c r="A106" s="12"/>
      <c r="B106" s="12"/>
      <c r="C106" s="12"/>
      <c r="D106" s="12"/>
      <c r="E106" s="12"/>
      <c r="F106" s="12"/>
      <c r="G106" s="12" t="s">
        <v>20</v>
      </c>
      <c r="H106" s="12">
        <v>989653.57</v>
      </c>
      <c r="I106" s="12"/>
    </row>
    <row r="107" s="2" customFormat="1" ht="11.25" spans="1:9">
      <c r="A107" s="12">
        <f>MAX($A$3:$A106)+1</f>
        <v>29</v>
      </c>
      <c r="B107" s="12" t="s">
        <v>159</v>
      </c>
      <c r="C107" s="12" t="s">
        <v>160</v>
      </c>
      <c r="D107" s="12" t="s">
        <v>161</v>
      </c>
      <c r="E107" s="12" t="s">
        <v>162</v>
      </c>
      <c r="F107" s="12" t="s">
        <v>163</v>
      </c>
      <c r="G107" s="12" t="s">
        <v>17</v>
      </c>
      <c r="H107" s="12">
        <v>2093.81</v>
      </c>
      <c r="I107" s="12"/>
    </row>
    <row r="108" s="2" customFormat="1" ht="11.25" spans="1:9">
      <c r="A108" s="12"/>
      <c r="B108" s="12"/>
      <c r="C108" s="12"/>
      <c r="D108" s="12"/>
      <c r="E108" s="12"/>
      <c r="F108" s="12"/>
      <c r="G108" s="12" t="s">
        <v>19</v>
      </c>
      <c r="H108" s="12">
        <v>34380.87</v>
      </c>
      <c r="I108" s="12"/>
    </row>
    <row r="109" s="2" customFormat="1" ht="11.25" spans="1:9">
      <c r="A109" s="12"/>
      <c r="B109" s="12"/>
      <c r="C109" s="12"/>
      <c r="D109" s="12"/>
      <c r="E109" s="12"/>
      <c r="F109" s="12"/>
      <c r="G109" s="12" t="s">
        <v>20</v>
      </c>
      <c r="H109" s="12">
        <v>36474.68</v>
      </c>
      <c r="I109" s="12"/>
    </row>
    <row r="110" s="2" customFormat="1" ht="11.25" spans="1:9">
      <c r="A110" s="12">
        <f>MAX($A$3:$A109)+1</f>
        <v>30</v>
      </c>
      <c r="B110" s="12" t="s">
        <v>164</v>
      </c>
      <c r="C110" s="12" t="s">
        <v>165</v>
      </c>
      <c r="D110" s="12" t="s">
        <v>166</v>
      </c>
      <c r="E110" s="12" t="s">
        <v>167</v>
      </c>
      <c r="F110" s="12" t="s">
        <v>168</v>
      </c>
      <c r="G110" s="12" t="s">
        <v>19</v>
      </c>
      <c r="H110" s="12">
        <v>30889.21</v>
      </c>
      <c r="I110" s="12"/>
    </row>
    <row r="111" s="2" customFormat="1" ht="11.25" spans="1:9">
      <c r="A111" s="12"/>
      <c r="B111" s="12"/>
      <c r="C111" s="12"/>
      <c r="D111" s="12"/>
      <c r="E111" s="12"/>
      <c r="F111" s="12"/>
      <c r="G111" s="12" t="s">
        <v>20</v>
      </c>
      <c r="H111" s="12">
        <v>30889.21</v>
      </c>
      <c r="I111" s="12"/>
    </row>
    <row r="112" s="2" customFormat="1" ht="11.25" spans="1:9">
      <c r="A112" s="12">
        <f>MAX($A$3:$A111)+1</f>
        <v>31</v>
      </c>
      <c r="B112" s="12" t="s">
        <v>169</v>
      </c>
      <c r="C112" s="12" t="s">
        <v>170</v>
      </c>
      <c r="D112" s="12" t="s">
        <v>171</v>
      </c>
      <c r="E112" s="12" t="s">
        <v>172</v>
      </c>
      <c r="F112" s="12" t="s">
        <v>173</v>
      </c>
      <c r="G112" s="12" t="s">
        <v>174</v>
      </c>
      <c r="H112" s="12">
        <v>309810.49</v>
      </c>
      <c r="I112" s="12"/>
    </row>
    <row r="113" s="2" customFormat="1" ht="11.25" spans="1:9">
      <c r="A113" s="12"/>
      <c r="B113" s="12"/>
      <c r="C113" s="12"/>
      <c r="D113" s="12"/>
      <c r="E113" s="12"/>
      <c r="F113" s="12"/>
      <c r="G113" s="12" t="s">
        <v>20</v>
      </c>
      <c r="H113" s="12">
        <v>309810.49</v>
      </c>
      <c r="I113" s="12"/>
    </row>
    <row r="114" s="2" customFormat="1" ht="11.25" spans="1:9">
      <c r="A114" s="12">
        <f>MAX($A$3:$A113)+1</f>
        <v>32</v>
      </c>
      <c r="B114" s="12" t="s">
        <v>175</v>
      </c>
      <c r="C114" s="12" t="s">
        <v>176</v>
      </c>
      <c r="D114" s="12" t="s">
        <v>177</v>
      </c>
      <c r="E114" s="12" t="s">
        <v>178</v>
      </c>
      <c r="F114" s="12" t="s">
        <v>179</v>
      </c>
      <c r="G114" s="12" t="s">
        <v>17</v>
      </c>
      <c r="H114" s="12">
        <v>2884.95</v>
      </c>
      <c r="I114" s="12">
        <v>2884.95</v>
      </c>
    </row>
    <row r="115" s="2" customFormat="1" ht="11.25" spans="1:9">
      <c r="A115" s="12"/>
      <c r="B115" s="12"/>
      <c r="C115" s="12"/>
      <c r="D115" s="12"/>
      <c r="E115" s="12"/>
      <c r="F115" s="12"/>
      <c r="G115" s="12" t="s">
        <v>180</v>
      </c>
      <c r="H115" s="12">
        <v>477.24</v>
      </c>
      <c r="I115" s="12">
        <v>477.24</v>
      </c>
    </row>
    <row r="116" s="2" customFormat="1" ht="11.25" spans="1:9">
      <c r="A116" s="12"/>
      <c r="B116" s="12"/>
      <c r="C116" s="12"/>
      <c r="D116" s="12"/>
      <c r="E116" s="12"/>
      <c r="F116" s="12"/>
      <c r="G116" s="12" t="s">
        <v>18</v>
      </c>
      <c r="H116" s="12">
        <v>7047.86</v>
      </c>
      <c r="I116" s="12">
        <v>7047.86</v>
      </c>
    </row>
    <row r="117" s="2" customFormat="1" ht="11.25" spans="1:9">
      <c r="A117" s="12"/>
      <c r="B117" s="12"/>
      <c r="C117" s="12"/>
      <c r="D117" s="12"/>
      <c r="E117" s="12"/>
      <c r="F117" s="12"/>
      <c r="G117" s="12" t="s">
        <v>28</v>
      </c>
      <c r="H117" s="12">
        <v>412.13</v>
      </c>
      <c r="I117" s="12">
        <v>412.13</v>
      </c>
    </row>
    <row r="118" s="2" customFormat="1" ht="11.25" spans="1:9">
      <c r="A118" s="12"/>
      <c r="B118" s="12"/>
      <c r="C118" s="12"/>
      <c r="D118" s="12"/>
      <c r="E118" s="12"/>
      <c r="F118" s="12"/>
      <c r="G118" s="12" t="s">
        <v>19</v>
      </c>
      <c r="H118" s="12">
        <v>228594.17</v>
      </c>
      <c r="I118" s="12">
        <v>82427.18</v>
      </c>
    </row>
    <row r="119" s="2" customFormat="1" ht="11.25" spans="1:9">
      <c r="A119" s="12"/>
      <c r="B119" s="12"/>
      <c r="C119" s="12"/>
      <c r="D119" s="12"/>
      <c r="E119" s="12"/>
      <c r="F119" s="12"/>
      <c r="G119" s="12" t="s">
        <v>181</v>
      </c>
      <c r="H119" s="12">
        <v>28620.55</v>
      </c>
      <c r="I119" s="12">
        <v>28620.55</v>
      </c>
    </row>
    <row r="120" s="2" customFormat="1" ht="11.25" spans="1:9">
      <c r="A120" s="12"/>
      <c r="B120" s="12"/>
      <c r="C120" s="12"/>
      <c r="D120" s="12"/>
      <c r="E120" s="12"/>
      <c r="F120" s="12"/>
      <c r="G120" s="12" t="s">
        <v>20</v>
      </c>
      <c r="H120" s="12">
        <v>268036.9</v>
      </c>
      <c r="I120" s="12">
        <v>121869.91</v>
      </c>
    </row>
    <row r="121" s="2" customFormat="1" ht="11.25" spans="1:9">
      <c r="A121" s="12">
        <f>MAX($A$3:$A120)+1</f>
        <v>33</v>
      </c>
      <c r="B121" s="12" t="s">
        <v>182</v>
      </c>
      <c r="C121" s="12" t="s">
        <v>183</v>
      </c>
      <c r="D121" s="12" t="s">
        <v>184</v>
      </c>
      <c r="E121" s="12" t="s">
        <v>185</v>
      </c>
      <c r="F121" s="12" t="s">
        <v>186</v>
      </c>
      <c r="G121" s="12" t="s">
        <v>26</v>
      </c>
      <c r="H121" s="12">
        <v>240</v>
      </c>
      <c r="I121" s="12"/>
    </row>
    <row r="122" s="2" customFormat="1" ht="11.25" spans="1:9">
      <c r="A122" s="12"/>
      <c r="B122" s="12"/>
      <c r="C122" s="12"/>
      <c r="D122" s="12"/>
      <c r="E122" s="12"/>
      <c r="F122" s="12"/>
      <c r="G122" s="12" t="s">
        <v>27</v>
      </c>
      <c r="H122" s="12">
        <v>672</v>
      </c>
      <c r="I122" s="12"/>
    </row>
    <row r="123" s="2" customFormat="1" ht="11.25" spans="1:9">
      <c r="A123" s="12"/>
      <c r="B123" s="12"/>
      <c r="C123" s="12"/>
      <c r="D123" s="12"/>
      <c r="E123" s="12"/>
      <c r="F123" s="12"/>
      <c r="G123" s="12" t="s">
        <v>20</v>
      </c>
      <c r="H123" s="12">
        <v>912</v>
      </c>
      <c r="I123" s="12"/>
    </row>
    <row r="124" s="2" customFormat="1" ht="11.25" spans="1:9">
      <c r="A124" s="12">
        <f>MAX($A$3:$A123)+1</f>
        <v>34</v>
      </c>
      <c r="B124" s="12" t="s">
        <v>187</v>
      </c>
      <c r="C124" s="12" t="s">
        <v>188</v>
      </c>
      <c r="D124" s="12" t="s">
        <v>189</v>
      </c>
      <c r="E124" s="12" t="s">
        <v>190</v>
      </c>
      <c r="F124" s="12" t="s">
        <v>191</v>
      </c>
      <c r="G124" s="12" t="s">
        <v>17</v>
      </c>
      <c r="H124" s="12">
        <v>36481</v>
      </c>
      <c r="I124" s="12">
        <v>1957.71</v>
      </c>
    </row>
    <row r="125" s="2" customFormat="1" ht="11.25" spans="1:9">
      <c r="A125" s="12"/>
      <c r="B125" s="12"/>
      <c r="C125" s="12"/>
      <c r="D125" s="12"/>
      <c r="E125" s="12"/>
      <c r="F125" s="12"/>
      <c r="G125" s="12" t="s">
        <v>19</v>
      </c>
      <c r="H125" s="12">
        <v>285134.94</v>
      </c>
      <c r="I125" s="12">
        <v>74132.1</v>
      </c>
    </row>
    <row r="126" s="2" customFormat="1" ht="11.25" spans="1:9">
      <c r="A126" s="12"/>
      <c r="B126" s="12"/>
      <c r="C126" s="12"/>
      <c r="D126" s="12"/>
      <c r="E126" s="12"/>
      <c r="F126" s="12"/>
      <c r="G126" s="12" t="s">
        <v>20</v>
      </c>
      <c r="H126" s="12">
        <v>321615.94</v>
      </c>
      <c r="I126" s="12">
        <v>76089.81</v>
      </c>
    </row>
    <row r="127" s="2" customFormat="1" ht="11.25" spans="1:9">
      <c r="A127" s="12">
        <f>MAX($A$3:$A126)+1</f>
        <v>35</v>
      </c>
      <c r="B127" s="12" t="s">
        <v>192</v>
      </c>
      <c r="C127" s="12" t="s">
        <v>193</v>
      </c>
      <c r="D127" s="12" t="s">
        <v>194</v>
      </c>
      <c r="E127" s="12" t="s">
        <v>195</v>
      </c>
      <c r="F127" s="12" t="s">
        <v>196</v>
      </c>
      <c r="G127" s="12" t="s">
        <v>26</v>
      </c>
      <c r="H127" s="12">
        <v>1797</v>
      </c>
      <c r="I127" s="12"/>
    </row>
    <row r="128" s="2" customFormat="1" ht="11.25" spans="1:9">
      <c r="A128" s="12"/>
      <c r="B128" s="12"/>
      <c r="C128" s="12"/>
      <c r="D128" s="12"/>
      <c r="E128" s="12"/>
      <c r="F128" s="12"/>
      <c r="G128" s="12" t="s">
        <v>27</v>
      </c>
      <c r="H128" s="12">
        <v>1883.28</v>
      </c>
      <c r="I128" s="12"/>
    </row>
    <row r="129" s="2" customFormat="1" ht="11.25" spans="1:9">
      <c r="A129" s="12"/>
      <c r="B129" s="12"/>
      <c r="C129" s="12"/>
      <c r="D129" s="12"/>
      <c r="E129" s="12"/>
      <c r="F129" s="12"/>
      <c r="G129" s="12" t="s">
        <v>19</v>
      </c>
      <c r="H129" s="12">
        <v>306.02</v>
      </c>
      <c r="I129" s="12"/>
    </row>
    <row r="130" s="2" customFormat="1" ht="11.25" spans="1:9">
      <c r="A130" s="12"/>
      <c r="B130" s="12"/>
      <c r="C130" s="12"/>
      <c r="D130" s="12"/>
      <c r="E130" s="12"/>
      <c r="F130" s="12"/>
      <c r="G130" s="12" t="s">
        <v>20</v>
      </c>
      <c r="H130" s="12">
        <v>3986.3</v>
      </c>
      <c r="I130" s="12"/>
    </row>
    <row r="131" s="2" customFormat="1" ht="11.25" spans="1:9">
      <c r="A131" s="12">
        <f>MAX($A$3:$A130)+1</f>
        <v>36</v>
      </c>
      <c r="B131" s="12" t="s">
        <v>197</v>
      </c>
      <c r="C131" s="12" t="s">
        <v>198</v>
      </c>
      <c r="D131" s="12" t="s">
        <v>199</v>
      </c>
      <c r="E131" s="12" t="s">
        <v>200</v>
      </c>
      <c r="F131" s="12" t="s">
        <v>201</v>
      </c>
      <c r="G131" s="12" t="s">
        <v>17</v>
      </c>
      <c r="H131" s="12">
        <v>4978.7</v>
      </c>
      <c r="I131" s="12">
        <v>535.21</v>
      </c>
    </row>
    <row r="132" s="2" customFormat="1" ht="11.25" spans="1:9">
      <c r="A132" s="12"/>
      <c r="B132" s="12"/>
      <c r="C132" s="12"/>
      <c r="D132" s="12"/>
      <c r="E132" s="12"/>
      <c r="F132" s="12"/>
      <c r="G132" s="12" t="s">
        <v>18</v>
      </c>
      <c r="H132" s="12">
        <v>7567.71</v>
      </c>
      <c r="I132" s="12"/>
    </row>
    <row r="133" s="2" customFormat="1" ht="11.25" spans="1:9">
      <c r="A133" s="12"/>
      <c r="B133" s="12"/>
      <c r="C133" s="12"/>
      <c r="D133" s="12"/>
      <c r="E133" s="12"/>
      <c r="F133" s="12"/>
      <c r="G133" s="12" t="s">
        <v>28</v>
      </c>
      <c r="H133" s="12">
        <v>313.67</v>
      </c>
      <c r="I133" s="12">
        <v>72.63</v>
      </c>
    </row>
    <row r="134" s="2" customFormat="1" ht="11.25" spans="1:9">
      <c r="A134" s="12"/>
      <c r="B134" s="12"/>
      <c r="C134" s="12"/>
      <c r="D134" s="12"/>
      <c r="E134" s="12"/>
      <c r="F134" s="12"/>
      <c r="G134" s="12" t="s">
        <v>19</v>
      </c>
      <c r="H134" s="12">
        <v>326734.98</v>
      </c>
      <c r="I134" s="12">
        <v>15291.72</v>
      </c>
    </row>
    <row r="135" s="2" customFormat="1" ht="11.25" spans="1:9">
      <c r="A135" s="12"/>
      <c r="B135" s="12"/>
      <c r="C135" s="12"/>
      <c r="D135" s="12"/>
      <c r="E135" s="12"/>
      <c r="F135" s="12"/>
      <c r="G135" s="12" t="s">
        <v>20</v>
      </c>
      <c r="H135" s="12">
        <v>339595.06</v>
      </c>
      <c r="I135" s="12">
        <v>15899.56</v>
      </c>
    </row>
    <row r="136" s="2" customFormat="1" ht="11.25" spans="1:9">
      <c r="A136" s="12">
        <f>MAX($A$3:$A135)+1</f>
        <v>37</v>
      </c>
      <c r="B136" s="12" t="s">
        <v>202</v>
      </c>
      <c r="C136" s="12" t="s">
        <v>203</v>
      </c>
      <c r="D136" s="12" t="s">
        <v>204</v>
      </c>
      <c r="E136" s="12" t="s">
        <v>205</v>
      </c>
      <c r="F136" s="12" t="s">
        <v>206</v>
      </c>
      <c r="G136" s="12" t="s">
        <v>17</v>
      </c>
      <c r="H136" s="12">
        <v>1668.66</v>
      </c>
      <c r="I136" s="12"/>
    </row>
    <row r="137" s="2" customFormat="1" ht="11.25" spans="1:9">
      <c r="A137" s="12"/>
      <c r="B137" s="12"/>
      <c r="C137" s="12"/>
      <c r="D137" s="12"/>
      <c r="E137" s="12"/>
      <c r="F137" s="12"/>
      <c r="G137" s="12" t="s">
        <v>18</v>
      </c>
      <c r="H137" s="12">
        <v>2694.24</v>
      </c>
      <c r="I137" s="12"/>
    </row>
    <row r="138" s="2" customFormat="1" ht="11.25" spans="1:9">
      <c r="A138" s="12"/>
      <c r="B138" s="12"/>
      <c r="C138" s="12"/>
      <c r="D138" s="12"/>
      <c r="E138" s="12"/>
      <c r="F138" s="12"/>
      <c r="G138" s="12" t="s">
        <v>19</v>
      </c>
      <c r="H138" s="12">
        <v>46083.53</v>
      </c>
      <c r="I138" s="12"/>
    </row>
    <row r="139" s="2" customFormat="1" ht="11.25" spans="1:9">
      <c r="A139" s="12"/>
      <c r="B139" s="12"/>
      <c r="C139" s="12"/>
      <c r="D139" s="12"/>
      <c r="E139" s="12"/>
      <c r="F139" s="12"/>
      <c r="G139" s="12" t="s">
        <v>20</v>
      </c>
      <c r="H139" s="12">
        <v>50446.43</v>
      </c>
      <c r="I139" s="12"/>
    </row>
    <row r="140" s="2" customFormat="1" ht="11.25" spans="1:9">
      <c r="A140" s="12">
        <f>MAX($A$3:$A139)+1</f>
        <v>38</v>
      </c>
      <c r="B140" s="12" t="s">
        <v>207</v>
      </c>
      <c r="C140" s="12" t="s">
        <v>208</v>
      </c>
      <c r="D140" s="12" t="s">
        <v>209</v>
      </c>
      <c r="E140" s="12" t="s">
        <v>210</v>
      </c>
      <c r="F140" s="12" t="s">
        <v>211</v>
      </c>
      <c r="G140" s="12" t="s">
        <v>26</v>
      </c>
      <c r="H140" s="12">
        <v>168</v>
      </c>
      <c r="I140" s="12"/>
    </row>
    <row r="141" s="2" customFormat="1" ht="11.25" spans="1:9">
      <c r="A141" s="12"/>
      <c r="B141" s="12"/>
      <c r="C141" s="12"/>
      <c r="D141" s="12"/>
      <c r="E141" s="12"/>
      <c r="F141" s="12"/>
      <c r="G141" s="12" t="s">
        <v>27</v>
      </c>
      <c r="H141" s="12">
        <v>235.2</v>
      </c>
      <c r="I141" s="12"/>
    </row>
    <row r="142" s="2" customFormat="1" ht="11.25" spans="1:9">
      <c r="A142" s="12"/>
      <c r="B142" s="12"/>
      <c r="C142" s="12"/>
      <c r="D142" s="12"/>
      <c r="E142" s="12"/>
      <c r="F142" s="12"/>
      <c r="G142" s="12" t="s">
        <v>20</v>
      </c>
      <c r="H142" s="12">
        <v>403.2</v>
      </c>
      <c r="I142" s="12"/>
    </row>
    <row r="143" s="2" customFormat="1" ht="11.25" spans="1:9">
      <c r="A143" s="12">
        <f>MAX($A$3:$A142)+1</f>
        <v>39</v>
      </c>
      <c r="B143" s="12" t="s">
        <v>212</v>
      </c>
      <c r="C143" s="12" t="s">
        <v>213</v>
      </c>
      <c r="D143" s="12" t="s">
        <v>214</v>
      </c>
      <c r="E143" s="12" t="s">
        <v>215</v>
      </c>
      <c r="F143" s="12" t="s">
        <v>216</v>
      </c>
      <c r="G143" s="12" t="s">
        <v>26</v>
      </c>
      <c r="H143" s="12">
        <v>19.36</v>
      </c>
      <c r="I143" s="12"/>
    </row>
    <row r="144" s="2" customFormat="1" ht="11.25" spans="1:9">
      <c r="A144" s="12"/>
      <c r="B144" s="12"/>
      <c r="C144" s="12"/>
      <c r="D144" s="12"/>
      <c r="E144" s="12"/>
      <c r="F144" s="12"/>
      <c r="G144" s="12" t="s">
        <v>27</v>
      </c>
      <c r="H144" s="12">
        <v>576</v>
      </c>
      <c r="I144" s="12"/>
    </row>
    <row r="145" s="2" customFormat="1" ht="11.25" spans="1:9">
      <c r="A145" s="12"/>
      <c r="B145" s="12"/>
      <c r="C145" s="12"/>
      <c r="D145" s="12"/>
      <c r="E145" s="12"/>
      <c r="F145" s="12"/>
      <c r="G145" s="12" t="s">
        <v>20</v>
      </c>
      <c r="H145" s="12">
        <v>595.36</v>
      </c>
      <c r="I145" s="12"/>
    </row>
    <row r="146" s="2" customFormat="1" ht="11.25" spans="1:9">
      <c r="A146" s="12">
        <f>MAX($A$3:$A145)+1</f>
        <v>40</v>
      </c>
      <c r="B146" s="12" t="s">
        <v>217</v>
      </c>
      <c r="C146" s="12" t="s">
        <v>218</v>
      </c>
      <c r="D146" s="12" t="s">
        <v>219</v>
      </c>
      <c r="E146" s="12" t="s">
        <v>220</v>
      </c>
      <c r="F146" s="12" t="s">
        <v>221</v>
      </c>
      <c r="G146" s="12" t="s">
        <v>26</v>
      </c>
      <c r="H146" s="12">
        <v>310</v>
      </c>
      <c r="I146" s="12"/>
    </row>
    <row r="147" s="2" customFormat="1" ht="11.25" spans="1:9">
      <c r="A147" s="12"/>
      <c r="B147" s="12"/>
      <c r="C147" s="12"/>
      <c r="D147" s="12"/>
      <c r="E147" s="12"/>
      <c r="F147" s="12"/>
      <c r="G147" s="12" t="s">
        <v>27</v>
      </c>
      <c r="H147" s="12">
        <v>379.75</v>
      </c>
      <c r="I147" s="12"/>
    </row>
    <row r="148" s="2" customFormat="1" ht="11.25" spans="1:9">
      <c r="A148" s="12"/>
      <c r="B148" s="12"/>
      <c r="C148" s="12"/>
      <c r="D148" s="12"/>
      <c r="E148" s="12"/>
      <c r="F148" s="12"/>
      <c r="G148" s="12" t="s">
        <v>20</v>
      </c>
      <c r="H148" s="12">
        <v>689.75</v>
      </c>
      <c r="I148" s="12"/>
    </row>
    <row r="149" s="2" customFormat="1" ht="11.25" spans="1:9">
      <c r="A149" s="12">
        <f>MAX($A$3:$A148)+1</f>
        <v>41</v>
      </c>
      <c r="B149" s="12" t="s">
        <v>222</v>
      </c>
      <c r="C149" s="12" t="s">
        <v>223</v>
      </c>
      <c r="D149" s="12" t="s">
        <v>224</v>
      </c>
      <c r="E149" s="12" t="s">
        <v>225</v>
      </c>
      <c r="F149" s="12" t="s">
        <v>226</v>
      </c>
      <c r="G149" s="12" t="s">
        <v>26</v>
      </c>
      <c r="H149" s="12">
        <v>40</v>
      </c>
      <c r="I149" s="12"/>
    </row>
    <row r="150" s="2" customFormat="1" ht="11.25" spans="1:9">
      <c r="A150" s="12"/>
      <c r="B150" s="12"/>
      <c r="C150" s="12"/>
      <c r="D150" s="12"/>
      <c r="E150" s="12"/>
      <c r="F150" s="12"/>
      <c r="G150" s="12" t="s">
        <v>27</v>
      </c>
      <c r="H150" s="12">
        <v>252</v>
      </c>
      <c r="I150" s="12"/>
    </row>
    <row r="151" s="2" customFormat="1" ht="11.25" spans="1:9">
      <c r="A151" s="12"/>
      <c r="B151" s="12"/>
      <c r="C151" s="12"/>
      <c r="D151" s="12"/>
      <c r="E151" s="12"/>
      <c r="F151" s="12"/>
      <c r="G151" s="12" t="s">
        <v>20</v>
      </c>
      <c r="H151" s="12">
        <v>292</v>
      </c>
      <c r="I151" s="12"/>
    </row>
    <row r="152" s="2" customFormat="1" ht="11.25" spans="1:9">
      <c r="A152" s="12">
        <f>MAX($A$3:$A151)+1</f>
        <v>42</v>
      </c>
      <c r="B152" s="12" t="s">
        <v>227</v>
      </c>
      <c r="C152" s="12" t="s">
        <v>228</v>
      </c>
      <c r="D152" s="12" t="s">
        <v>229</v>
      </c>
      <c r="E152" s="12" t="s">
        <v>230</v>
      </c>
      <c r="F152" s="12" t="s">
        <v>231</v>
      </c>
      <c r="G152" s="12" t="s">
        <v>26</v>
      </c>
      <c r="H152" s="12">
        <v>22.84</v>
      </c>
      <c r="I152" s="12"/>
    </row>
    <row r="153" s="2" customFormat="1" ht="11.25" spans="1:9">
      <c r="A153" s="12"/>
      <c r="B153" s="12"/>
      <c r="C153" s="12"/>
      <c r="D153" s="12"/>
      <c r="E153" s="12"/>
      <c r="F153" s="12"/>
      <c r="G153" s="12" t="s">
        <v>27</v>
      </c>
      <c r="H153" s="12">
        <v>60.48</v>
      </c>
      <c r="I153" s="12"/>
    </row>
    <row r="154" s="2" customFormat="1" ht="11.25" spans="1:9">
      <c r="A154" s="12"/>
      <c r="B154" s="12"/>
      <c r="C154" s="12"/>
      <c r="D154" s="12"/>
      <c r="E154" s="12"/>
      <c r="F154" s="12"/>
      <c r="G154" s="12" t="s">
        <v>20</v>
      </c>
      <c r="H154" s="12">
        <v>83.32</v>
      </c>
      <c r="I154" s="12"/>
    </row>
    <row r="155" s="2" customFormat="1" ht="11.25" spans="1:9">
      <c r="A155" s="12">
        <f>MAX($A$3:$A154)+1</f>
        <v>43</v>
      </c>
      <c r="B155" s="12" t="s">
        <v>232</v>
      </c>
      <c r="C155" s="12" t="s">
        <v>233</v>
      </c>
      <c r="D155" s="12" t="s">
        <v>234</v>
      </c>
      <c r="E155" s="12" t="s">
        <v>235</v>
      </c>
      <c r="F155" s="12" t="s">
        <v>236</v>
      </c>
      <c r="G155" s="12" t="s">
        <v>17</v>
      </c>
      <c r="H155" s="12">
        <v>8053.09</v>
      </c>
      <c r="I155" s="12"/>
    </row>
    <row r="156" s="2" customFormat="1" ht="11.25" spans="1:9">
      <c r="A156" s="12"/>
      <c r="B156" s="12"/>
      <c r="C156" s="12"/>
      <c r="D156" s="12"/>
      <c r="E156" s="12"/>
      <c r="F156" s="12"/>
      <c r="G156" s="12" t="s">
        <v>19</v>
      </c>
      <c r="H156" s="12">
        <v>115044.2</v>
      </c>
      <c r="I156" s="12"/>
    </row>
    <row r="157" s="2" customFormat="1" ht="11.25" spans="1:9">
      <c r="A157" s="12"/>
      <c r="B157" s="12"/>
      <c r="C157" s="12"/>
      <c r="D157" s="12"/>
      <c r="E157" s="12"/>
      <c r="F157" s="12"/>
      <c r="G157" s="12" t="s">
        <v>20</v>
      </c>
      <c r="H157" s="12">
        <v>123097.29</v>
      </c>
      <c r="I157" s="12"/>
    </row>
    <row r="158" s="2" customFormat="1" ht="11.25" spans="1:9">
      <c r="A158" s="12">
        <f>MAX($A$3:$A157)+1</f>
        <v>44</v>
      </c>
      <c r="B158" s="12" t="s">
        <v>237</v>
      </c>
      <c r="C158" s="12" t="s">
        <v>238</v>
      </c>
      <c r="D158" s="12" t="s">
        <v>239</v>
      </c>
      <c r="E158" s="12" t="s">
        <v>240</v>
      </c>
      <c r="F158" s="12" t="s">
        <v>241</v>
      </c>
      <c r="G158" s="12" t="s">
        <v>19</v>
      </c>
      <c r="H158" s="12">
        <v>17591.26</v>
      </c>
      <c r="I158" s="12">
        <v>7148.33</v>
      </c>
    </row>
    <row r="159" s="2" customFormat="1" ht="11.25" spans="1:9">
      <c r="A159" s="12"/>
      <c r="B159" s="12"/>
      <c r="C159" s="12"/>
      <c r="D159" s="12"/>
      <c r="E159" s="12"/>
      <c r="F159" s="12"/>
      <c r="G159" s="12" t="s">
        <v>20</v>
      </c>
      <c r="H159" s="12">
        <v>17591.26</v>
      </c>
      <c r="I159" s="12">
        <v>7148.33</v>
      </c>
    </row>
    <row r="160" s="2" customFormat="1" ht="11.25" spans="1:9">
      <c r="A160" s="12">
        <f>MAX($A$3:$A159)+1</f>
        <v>45</v>
      </c>
      <c r="B160" s="12" t="s">
        <v>242</v>
      </c>
      <c r="C160" s="12" t="s">
        <v>243</v>
      </c>
      <c r="D160" s="12" t="s">
        <v>244</v>
      </c>
      <c r="E160" s="12" t="s">
        <v>245</v>
      </c>
      <c r="F160" s="12" t="s">
        <v>246</v>
      </c>
      <c r="G160" s="12" t="s">
        <v>18</v>
      </c>
      <c r="H160" s="12">
        <v>1153.25</v>
      </c>
      <c r="I160" s="12"/>
    </row>
    <row r="161" s="2" customFormat="1" ht="11.25" spans="1:9">
      <c r="A161" s="12"/>
      <c r="B161" s="12"/>
      <c r="C161" s="12"/>
      <c r="D161" s="12"/>
      <c r="E161" s="12"/>
      <c r="F161" s="12"/>
      <c r="G161" s="12" t="s">
        <v>19</v>
      </c>
      <c r="H161" s="12">
        <v>6306.11</v>
      </c>
      <c r="I161" s="12"/>
    </row>
    <row r="162" s="2" customFormat="1" ht="11.25" spans="1:9">
      <c r="A162" s="12"/>
      <c r="B162" s="12"/>
      <c r="C162" s="12"/>
      <c r="D162" s="12"/>
      <c r="E162" s="12"/>
      <c r="F162" s="12"/>
      <c r="G162" s="12" t="s">
        <v>20</v>
      </c>
      <c r="H162" s="12">
        <v>7459.36</v>
      </c>
      <c r="I162" s="12"/>
    </row>
    <row r="163" s="2" customFormat="1" ht="11.25" spans="1:9">
      <c r="A163" s="12">
        <f>MAX($A$3:$A162)+1</f>
        <v>46</v>
      </c>
      <c r="B163" s="12" t="s">
        <v>247</v>
      </c>
      <c r="C163" s="12" t="s">
        <v>248</v>
      </c>
      <c r="D163" s="12" t="s">
        <v>249</v>
      </c>
      <c r="E163" s="12" t="s">
        <v>205</v>
      </c>
      <c r="F163" s="12" t="s">
        <v>206</v>
      </c>
      <c r="G163" s="12" t="s">
        <v>17</v>
      </c>
      <c r="H163" s="12">
        <v>275.23</v>
      </c>
      <c r="I163" s="12"/>
    </row>
    <row r="164" s="2" customFormat="1" ht="11.25" spans="1:9">
      <c r="A164" s="12"/>
      <c r="B164" s="12"/>
      <c r="C164" s="12"/>
      <c r="D164" s="12"/>
      <c r="E164" s="12"/>
      <c r="F164" s="12"/>
      <c r="G164" s="12" t="s">
        <v>18</v>
      </c>
      <c r="H164" s="12">
        <v>1175.02</v>
      </c>
      <c r="I164" s="12"/>
    </row>
    <row r="165" s="2" customFormat="1" ht="11.25" spans="1:9">
      <c r="A165" s="12"/>
      <c r="B165" s="12"/>
      <c r="C165" s="12"/>
      <c r="D165" s="12"/>
      <c r="E165" s="12"/>
      <c r="F165" s="12"/>
      <c r="G165" s="12" t="s">
        <v>28</v>
      </c>
      <c r="H165" s="12">
        <v>39.32</v>
      </c>
      <c r="I165" s="12"/>
    </row>
    <row r="166" s="2" customFormat="1" ht="11.25" spans="1:9">
      <c r="A166" s="12"/>
      <c r="B166" s="12"/>
      <c r="C166" s="12"/>
      <c r="D166" s="12"/>
      <c r="E166" s="12"/>
      <c r="F166" s="12"/>
      <c r="G166" s="12" t="s">
        <v>19</v>
      </c>
      <c r="H166" s="12">
        <v>7864.08</v>
      </c>
      <c r="I166" s="12"/>
    </row>
    <row r="167" s="2" customFormat="1" ht="11.25" spans="1:9">
      <c r="A167" s="12"/>
      <c r="B167" s="12"/>
      <c r="C167" s="12"/>
      <c r="D167" s="12"/>
      <c r="E167" s="12"/>
      <c r="F167" s="12"/>
      <c r="G167" s="12" t="s">
        <v>20</v>
      </c>
      <c r="H167" s="12">
        <v>9353.65</v>
      </c>
      <c r="I167" s="12"/>
    </row>
    <row r="168" s="2" customFormat="1" ht="11.25" spans="1:9">
      <c r="A168" s="12">
        <f>MAX($A$3:$A167)+1</f>
        <v>47</v>
      </c>
      <c r="B168" s="12" t="s">
        <v>250</v>
      </c>
      <c r="C168" s="12" t="s">
        <v>251</v>
      </c>
      <c r="D168" s="12" t="s">
        <v>252</v>
      </c>
      <c r="E168" s="12" t="s">
        <v>253</v>
      </c>
      <c r="F168" s="12" t="s">
        <v>254</v>
      </c>
      <c r="G168" s="12" t="s">
        <v>17</v>
      </c>
      <c r="H168" s="12">
        <v>42241.05</v>
      </c>
      <c r="I168" s="12">
        <v>42241.05</v>
      </c>
    </row>
    <row r="169" s="2" customFormat="1" ht="11.25" spans="1:9">
      <c r="A169" s="12"/>
      <c r="B169" s="12"/>
      <c r="C169" s="12"/>
      <c r="D169" s="12"/>
      <c r="E169" s="12"/>
      <c r="F169" s="12"/>
      <c r="G169" s="12" t="s">
        <v>174</v>
      </c>
      <c r="H169" s="12">
        <v>607690.99</v>
      </c>
      <c r="I169" s="12">
        <v>607690.99</v>
      </c>
    </row>
    <row r="170" s="2" customFormat="1" ht="11.25" spans="1:9">
      <c r="A170" s="12"/>
      <c r="B170" s="12"/>
      <c r="C170" s="12"/>
      <c r="D170" s="12"/>
      <c r="E170" s="12"/>
      <c r="F170" s="12"/>
      <c r="G170" s="12" t="s">
        <v>28</v>
      </c>
      <c r="H170" s="12">
        <v>12214.12</v>
      </c>
      <c r="I170" s="12">
        <v>12214.12</v>
      </c>
    </row>
    <row r="171" s="2" customFormat="1" ht="11.25" spans="1:9">
      <c r="A171" s="12"/>
      <c r="B171" s="12"/>
      <c r="C171" s="12"/>
      <c r="D171" s="12"/>
      <c r="E171" s="12"/>
      <c r="F171" s="12"/>
      <c r="G171" s="12" t="s">
        <v>20</v>
      </c>
      <c r="H171" s="12">
        <v>662146.16</v>
      </c>
      <c r="I171" s="12">
        <v>662146.16</v>
      </c>
    </row>
    <row r="172" s="2" customFormat="1" ht="11.25" spans="1:9">
      <c r="A172" s="12">
        <f>MAX($A$3:$A171)+1</f>
        <v>48</v>
      </c>
      <c r="B172" s="12" t="s">
        <v>255</v>
      </c>
      <c r="C172" s="12" t="s">
        <v>256</v>
      </c>
      <c r="D172" s="12" t="s">
        <v>257</v>
      </c>
      <c r="E172" s="12" t="s">
        <v>258</v>
      </c>
      <c r="F172" s="12" t="s">
        <v>259</v>
      </c>
      <c r="G172" s="12" t="s">
        <v>17</v>
      </c>
      <c r="H172" s="12">
        <v>3779.86</v>
      </c>
      <c r="I172" s="12"/>
    </row>
    <row r="173" s="2" customFormat="1" ht="11.25" spans="1:9">
      <c r="A173" s="12"/>
      <c r="B173" s="12"/>
      <c r="C173" s="12"/>
      <c r="D173" s="12"/>
      <c r="E173" s="12"/>
      <c r="F173" s="12"/>
      <c r="G173" s="12" t="s">
        <v>26</v>
      </c>
      <c r="H173" s="12">
        <v>1000</v>
      </c>
      <c r="I173" s="12"/>
    </row>
    <row r="174" s="2" customFormat="1" ht="11.25" spans="1:9">
      <c r="A174" s="12"/>
      <c r="B174" s="12"/>
      <c r="C174" s="12"/>
      <c r="D174" s="12"/>
      <c r="E174" s="12"/>
      <c r="F174" s="12"/>
      <c r="G174" s="12" t="s">
        <v>27</v>
      </c>
      <c r="H174" s="12">
        <v>576</v>
      </c>
      <c r="I174" s="12"/>
    </row>
    <row r="175" s="2" customFormat="1" ht="11.25" spans="1:9">
      <c r="A175" s="12"/>
      <c r="B175" s="12"/>
      <c r="C175" s="12"/>
      <c r="D175" s="12"/>
      <c r="E175" s="12"/>
      <c r="F175" s="12"/>
      <c r="G175" s="12" t="s">
        <v>19</v>
      </c>
      <c r="H175" s="12">
        <v>40963.29</v>
      </c>
      <c r="I175" s="12"/>
    </row>
    <row r="176" s="2" customFormat="1" ht="11.25" spans="1:9">
      <c r="A176" s="12"/>
      <c r="B176" s="12"/>
      <c r="C176" s="12"/>
      <c r="D176" s="12"/>
      <c r="E176" s="12"/>
      <c r="F176" s="12"/>
      <c r="G176" s="12" t="s">
        <v>20</v>
      </c>
      <c r="H176" s="12">
        <v>46319.15</v>
      </c>
      <c r="I176" s="12"/>
    </row>
    <row r="177" s="2" customFormat="1" ht="11.25" spans="1:9">
      <c r="A177" s="12">
        <f>MAX($A$3:$A176)+1</f>
        <v>49</v>
      </c>
      <c r="B177" s="12" t="s">
        <v>260</v>
      </c>
      <c r="C177" s="12" t="s">
        <v>261</v>
      </c>
      <c r="D177" s="12" t="s">
        <v>262</v>
      </c>
      <c r="E177" s="12" t="s">
        <v>263</v>
      </c>
      <c r="F177" s="12" t="s">
        <v>264</v>
      </c>
      <c r="G177" s="12" t="s">
        <v>17</v>
      </c>
      <c r="H177" s="12">
        <v>43466.96</v>
      </c>
      <c r="I177" s="12">
        <v>9083.38</v>
      </c>
    </row>
    <row r="178" s="2" customFormat="1" ht="11.25" spans="1:9">
      <c r="A178" s="12"/>
      <c r="B178" s="12"/>
      <c r="C178" s="12"/>
      <c r="D178" s="12"/>
      <c r="E178" s="12"/>
      <c r="F178" s="12"/>
      <c r="G178" s="12" t="s">
        <v>26</v>
      </c>
      <c r="H178" s="12">
        <v>43932</v>
      </c>
      <c r="I178" s="12"/>
    </row>
    <row r="179" s="2" customFormat="1" ht="11.25" spans="1:9">
      <c r="A179" s="12"/>
      <c r="B179" s="12"/>
      <c r="C179" s="12"/>
      <c r="D179" s="12"/>
      <c r="E179" s="12"/>
      <c r="F179" s="12"/>
      <c r="G179" s="12" t="s">
        <v>18</v>
      </c>
      <c r="H179" s="12">
        <v>631775.4</v>
      </c>
      <c r="I179" s="12">
        <v>145277.33</v>
      </c>
    </row>
    <row r="180" s="2" customFormat="1" ht="11.25" spans="1:9">
      <c r="A180" s="12"/>
      <c r="B180" s="12"/>
      <c r="C180" s="12"/>
      <c r="D180" s="12"/>
      <c r="E180" s="12"/>
      <c r="F180" s="12"/>
      <c r="G180" s="12" t="s">
        <v>174</v>
      </c>
      <c r="H180" s="12">
        <v>510000</v>
      </c>
      <c r="I180" s="12">
        <v>90000</v>
      </c>
    </row>
    <row r="181" s="2" customFormat="1" ht="11.25" spans="1:9">
      <c r="A181" s="12"/>
      <c r="B181" s="12"/>
      <c r="C181" s="12"/>
      <c r="D181" s="12"/>
      <c r="E181" s="12"/>
      <c r="F181" s="12"/>
      <c r="G181" s="12" t="s">
        <v>28</v>
      </c>
      <c r="H181" s="12">
        <v>2334.67</v>
      </c>
      <c r="I181" s="12">
        <v>1226.53</v>
      </c>
    </row>
    <row r="182" s="2" customFormat="1" ht="11.25" spans="1:9">
      <c r="A182" s="12"/>
      <c r="B182" s="12"/>
      <c r="C182" s="12"/>
      <c r="D182" s="12"/>
      <c r="E182" s="12"/>
      <c r="F182" s="12"/>
      <c r="G182" s="12" t="s">
        <v>19</v>
      </c>
      <c r="H182" s="12">
        <v>620956.44</v>
      </c>
      <c r="I182" s="12">
        <v>129762.49</v>
      </c>
    </row>
    <row r="183" s="2" customFormat="1" ht="11.25" spans="1:9">
      <c r="A183" s="12"/>
      <c r="B183" s="12"/>
      <c r="C183" s="12"/>
      <c r="D183" s="12"/>
      <c r="E183" s="12"/>
      <c r="F183" s="12"/>
      <c r="G183" s="12" t="s">
        <v>20</v>
      </c>
      <c r="H183" s="12">
        <v>1852465.47</v>
      </c>
      <c r="I183" s="12">
        <v>375349.73</v>
      </c>
    </row>
    <row r="184" s="2" customFormat="1" ht="11.25" spans="1:9">
      <c r="A184" s="12">
        <f>MAX($A$3:$A183)+1</f>
        <v>50</v>
      </c>
      <c r="B184" s="12" t="s">
        <v>265</v>
      </c>
      <c r="C184" s="12" t="s">
        <v>266</v>
      </c>
      <c r="D184" s="12" t="s">
        <v>267</v>
      </c>
      <c r="E184" s="12" t="s">
        <v>268</v>
      </c>
      <c r="F184" s="12" t="s">
        <v>269</v>
      </c>
      <c r="G184" s="12" t="s">
        <v>17</v>
      </c>
      <c r="H184" s="12">
        <v>2411.18</v>
      </c>
      <c r="I184" s="12"/>
    </row>
    <row r="185" s="2" customFormat="1" ht="11.25" spans="1:9">
      <c r="A185" s="12"/>
      <c r="B185" s="12"/>
      <c r="C185" s="12"/>
      <c r="D185" s="12"/>
      <c r="E185" s="12"/>
      <c r="F185" s="12"/>
      <c r="G185" s="12" t="s">
        <v>19</v>
      </c>
      <c r="H185" s="12">
        <v>25000</v>
      </c>
      <c r="I185" s="12"/>
    </row>
    <row r="186" s="2" customFormat="1" ht="11.25" spans="1:9">
      <c r="A186" s="12"/>
      <c r="B186" s="12"/>
      <c r="C186" s="12"/>
      <c r="D186" s="12"/>
      <c r="E186" s="12"/>
      <c r="F186" s="12"/>
      <c r="G186" s="12" t="s">
        <v>20</v>
      </c>
      <c r="H186" s="12">
        <v>27411.18</v>
      </c>
      <c r="I186" s="12"/>
    </row>
    <row r="187" s="2" customFormat="1" ht="11.25" spans="1:9">
      <c r="A187" s="12">
        <f>MAX($A$3:$A186)+1</f>
        <v>51</v>
      </c>
      <c r="B187" s="12" t="s">
        <v>270</v>
      </c>
      <c r="C187" s="12" t="s">
        <v>271</v>
      </c>
      <c r="D187" s="12" t="s">
        <v>272</v>
      </c>
      <c r="E187" s="12" t="s">
        <v>273</v>
      </c>
      <c r="F187" s="12" t="s">
        <v>274</v>
      </c>
      <c r="G187" s="12" t="s">
        <v>26</v>
      </c>
      <c r="H187" s="12">
        <v>1091.67</v>
      </c>
      <c r="I187" s="12"/>
    </row>
    <row r="188" s="2" customFormat="1" ht="11.25" spans="1:9">
      <c r="A188" s="12"/>
      <c r="B188" s="12"/>
      <c r="C188" s="12"/>
      <c r="D188" s="12"/>
      <c r="E188" s="12"/>
      <c r="F188" s="12"/>
      <c r="G188" s="12" t="s">
        <v>27</v>
      </c>
      <c r="H188" s="12">
        <v>3255</v>
      </c>
      <c r="I188" s="12"/>
    </row>
    <row r="189" s="2" customFormat="1" ht="11.25" spans="1:9">
      <c r="A189" s="12"/>
      <c r="B189" s="12"/>
      <c r="C189" s="12"/>
      <c r="D189" s="12"/>
      <c r="E189" s="12"/>
      <c r="F189" s="12"/>
      <c r="G189" s="12" t="s">
        <v>20</v>
      </c>
      <c r="H189" s="12">
        <v>4346.67</v>
      </c>
      <c r="I189" s="12"/>
    </row>
    <row r="190" s="2" customFormat="1" ht="11.25" spans="1:9">
      <c r="A190" s="12">
        <f>MAX($A$3:$A189)+1</f>
        <v>52</v>
      </c>
      <c r="B190" s="12" t="s">
        <v>275</v>
      </c>
      <c r="C190" s="12" t="s">
        <v>276</v>
      </c>
      <c r="D190" s="12" t="s">
        <v>277</v>
      </c>
      <c r="E190" s="12" t="s">
        <v>278</v>
      </c>
      <c r="F190" s="12" t="s">
        <v>279</v>
      </c>
      <c r="G190" s="12" t="s">
        <v>26</v>
      </c>
      <c r="H190" s="12">
        <v>11725</v>
      </c>
      <c r="I190" s="12"/>
    </row>
    <row r="191" s="2" customFormat="1" ht="11.25" spans="1:9">
      <c r="A191" s="12"/>
      <c r="B191" s="12"/>
      <c r="C191" s="12"/>
      <c r="D191" s="12"/>
      <c r="E191" s="12"/>
      <c r="F191" s="12"/>
      <c r="G191" s="12" t="s">
        <v>27</v>
      </c>
      <c r="H191" s="12">
        <v>53007.87</v>
      </c>
      <c r="I191" s="12"/>
    </row>
    <row r="192" s="2" customFormat="1" ht="11.25" spans="1:9">
      <c r="A192" s="12"/>
      <c r="B192" s="12"/>
      <c r="C192" s="12"/>
      <c r="D192" s="12"/>
      <c r="E192" s="12"/>
      <c r="F192" s="12"/>
      <c r="G192" s="12" t="s">
        <v>20</v>
      </c>
      <c r="H192" s="12">
        <v>64732.87</v>
      </c>
      <c r="I192" s="12"/>
    </row>
    <row r="193" s="2" customFormat="1" ht="11.25" spans="1:9">
      <c r="A193" s="12">
        <f>MAX($A$3:$A192)+1</f>
        <v>53</v>
      </c>
      <c r="B193" s="12" t="s">
        <v>280</v>
      </c>
      <c r="C193" s="12" t="s">
        <v>281</v>
      </c>
      <c r="D193" s="12" t="s">
        <v>282</v>
      </c>
      <c r="E193" s="12" t="s">
        <v>225</v>
      </c>
      <c r="F193" s="12" t="s">
        <v>226</v>
      </c>
      <c r="G193" s="12" t="s">
        <v>17</v>
      </c>
      <c r="H193" s="12">
        <v>2675.09</v>
      </c>
      <c r="I193" s="12"/>
    </row>
    <row r="194" s="2" customFormat="1" ht="11.25" spans="1:9">
      <c r="A194" s="12"/>
      <c r="B194" s="12"/>
      <c r="C194" s="12"/>
      <c r="D194" s="12"/>
      <c r="E194" s="12"/>
      <c r="F194" s="12"/>
      <c r="G194" s="12" t="s">
        <v>18</v>
      </c>
      <c r="H194" s="12">
        <v>2326.43</v>
      </c>
      <c r="I194" s="12"/>
    </row>
    <row r="195" s="2" customFormat="1" ht="11.25" spans="1:9">
      <c r="A195" s="12"/>
      <c r="B195" s="12"/>
      <c r="C195" s="12"/>
      <c r="D195" s="12"/>
      <c r="E195" s="12"/>
      <c r="F195" s="12"/>
      <c r="G195" s="12" t="s">
        <v>19</v>
      </c>
      <c r="H195" s="12">
        <v>76431.28</v>
      </c>
      <c r="I195" s="12"/>
    </row>
    <row r="196" s="2" customFormat="1" ht="11.25" spans="1:9">
      <c r="A196" s="12"/>
      <c r="B196" s="12"/>
      <c r="C196" s="12"/>
      <c r="D196" s="12"/>
      <c r="E196" s="12"/>
      <c r="F196" s="12"/>
      <c r="G196" s="12" t="s">
        <v>20</v>
      </c>
      <c r="H196" s="12">
        <v>81432.8</v>
      </c>
      <c r="I196" s="12"/>
    </row>
    <row r="197" s="2" customFormat="1" ht="11.25" spans="1:9">
      <c r="A197" s="12">
        <f>MAX($A$3:$A196)+1</f>
        <v>54</v>
      </c>
      <c r="B197" s="12" t="s">
        <v>283</v>
      </c>
      <c r="C197" s="12" t="s">
        <v>284</v>
      </c>
      <c r="D197" s="12" t="s">
        <v>285</v>
      </c>
      <c r="E197" s="12" t="s">
        <v>286</v>
      </c>
      <c r="F197" s="12" t="s">
        <v>287</v>
      </c>
      <c r="G197" s="12" t="s">
        <v>17</v>
      </c>
      <c r="H197" s="12">
        <v>915.72</v>
      </c>
      <c r="I197" s="12"/>
    </row>
    <row r="198" s="2" customFormat="1" ht="11.25" spans="1:9">
      <c r="A198" s="12"/>
      <c r="B198" s="12"/>
      <c r="C198" s="12"/>
      <c r="D198" s="12"/>
      <c r="E198" s="12"/>
      <c r="F198" s="12"/>
      <c r="G198" s="12" t="s">
        <v>18</v>
      </c>
      <c r="H198" s="12">
        <v>378.14</v>
      </c>
      <c r="I198" s="12"/>
    </row>
    <row r="199" s="2" customFormat="1" ht="11.25" spans="1:9">
      <c r="A199" s="12"/>
      <c r="B199" s="12"/>
      <c r="C199" s="12"/>
      <c r="D199" s="12"/>
      <c r="E199" s="12"/>
      <c r="F199" s="12"/>
      <c r="G199" s="12" t="s">
        <v>19</v>
      </c>
      <c r="H199" s="12">
        <v>54637.62</v>
      </c>
      <c r="I199" s="12"/>
    </row>
    <row r="200" s="2" customFormat="1" ht="11.25" spans="1:9">
      <c r="A200" s="12"/>
      <c r="B200" s="12"/>
      <c r="C200" s="12"/>
      <c r="D200" s="12"/>
      <c r="E200" s="12"/>
      <c r="F200" s="12"/>
      <c r="G200" s="12" t="s">
        <v>20</v>
      </c>
      <c r="H200" s="12">
        <v>55931.48</v>
      </c>
      <c r="I200" s="12"/>
    </row>
    <row r="201" s="2" customFormat="1" ht="11.25" spans="1:9">
      <c r="A201" s="12">
        <f>MAX($A$3:$A200)+1</f>
        <v>55</v>
      </c>
      <c r="B201" s="12" t="s">
        <v>288</v>
      </c>
      <c r="C201" s="12" t="s">
        <v>289</v>
      </c>
      <c r="D201" s="12" t="s">
        <v>290</v>
      </c>
      <c r="E201" s="12" t="s">
        <v>291</v>
      </c>
      <c r="F201" s="12" t="s">
        <v>292</v>
      </c>
      <c r="G201" s="12" t="s">
        <v>17</v>
      </c>
      <c r="H201" s="12">
        <v>146.45</v>
      </c>
      <c r="I201" s="12"/>
    </row>
    <row r="202" s="2" customFormat="1" ht="11.25" spans="1:9">
      <c r="A202" s="12"/>
      <c r="B202" s="12"/>
      <c r="C202" s="12"/>
      <c r="D202" s="12"/>
      <c r="E202" s="12"/>
      <c r="F202" s="12"/>
      <c r="G202" s="12" t="s">
        <v>28</v>
      </c>
      <c r="H202" s="12">
        <v>6</v>
      </c>
      <c r="I202" s="12"/>
    </row>
    <row r="203" s="2" customFormat="1" ht="11.25" spans="1:9">
      <c r="A203" s="12"/>
      <c r="B203" s="12"/>
      <c r="C203" s="12"/>
      <c r="D203" s="12"/>
      <c r="E203" s="12"/>
      <c r="F203" s="12"/>
      <c r="G203" s="12" t="s">
        <v>19</v>
      </c>
      <c r="H203" s="12">
        <v>4184.53</v>
      </c>
      <c r="I203" s="12"/>
    </row>
    <row r="204" s="2" customFormat="1" ht="11.25" spans="1:9">
      <c r="A204" s="12"/>
      <c r="B204" s="12"/>
      <c r="C204" s="12"/>
      <c r="D204" s="12"/>
      <c r="E204" s="12"/>
      <c r="F204" s="12"/>
      <c r="G204" s="12" t="s">
        <v>20</v>
      </c>
      <c r="H204" s="12">
        <v>4336.98</v>
      </c>
      <c r="I204" s="12"/>
    </row>
    <row r="205" s="2" customFormat="1" ht="11.25" spans="1:9">
      <c r="A205" s="12">
        <f>MAX($A$3:$A204)+1</f>
        <v>56</v>
      </c>
      <c r="B205" s="12" t="s">
        <v>293</v>
      </c>
      <c r="C205" s="12" t="s">
        <v>294</v>
      </c>
      <c r="D205" s="12" t="s">
        <v>295</v>
      </c>
      <c r="E205" s="12" t="s">
        <v>296</v>
      </c>
      <c r="F205" s="12" t="s">
        <v>297</v>
      </c>
      <c r="G205" s="12" t="s">
        <v>17</v>
      </c>
      <c r="H205" s="12">
        <v>23278.95</v>
      </c>
      <c r="I205" s="12"/>
    </row>
    <row r="206" s="2" customFormat="1" ht="11.25" spans="1:9">
      <c r="A206" s="12"/>
      <c r="B206" s="12"/>
      <c r="C206" s="12"/>
      <c r="D206" s="12"/>
      <c r="E206" s="12"/>
      <c r="F206" s="12"/>
      <c r="G206" s="12" t="s">
        <v>49</v>
      </c>
      <c r="H206" s="12">
        <v>4773.25</v>
      </c>
      <c r="I206" s="12"/>
    </row>
    <row r="207" s="2" customFormat="1" ht="11.25" spans="1:9">
      <c r="A207" s="12"/>
      <c r="B207" s="12"/>
      <c r="C207" s="12"/>
      <c r="D207" s="12"/>
      <c r="E207" s="12"/>
      <c r="F207" s="12"/>
      <c r="G207" s="12" t="s">
        <v>135</v>
      </c>
      <c r="H207" s="12">
        <v>332556.61</v>
      </c>
      <c r="I207" s="12"/>
    </row>
    <row r="208" s="2" customFormat="1" ht="11.25" spans="1:9">
      <c r="A208" s="12"/>
      <c r="B208" s="12"/>
      <c r="C208" s="12"/>
      <c r="D208" s="12"/>
      <c r="E208" s="12"/>
      <c r="F208" s="12"/>
      <c r="G208" s="12" t="s">
        <v>20</v>
      </c>
      <c r="H208" s="12">
        <v>360608.81</v>
      </c>
      <c r="I208" s="12"/>
    </row>
    <row r="209" s="2" customFormat="1" ht="11.25" spans="1:9">
      <c r="A209" s="12">
        <f>MAX($A$3:$A208)+1</f>
        <v>57</v>
      </c>
      <c r="B209" s="12" t="s">
        <v>298</v>
      </c>
      <c r="C209" s="12" t="s">
        <v>299</v>
      </c>
      <c r="D209" s="12" t="s">
        <v>300</v>
      </c>
      <c r="E209" s="12" t="s">
        <v>301</v>
      </c>
      <c r="F209" s="12" t="s">
        <v>302</v>
      </c>
      <c r="G209" s="12" t="s">
        <v>26</v>
      </c>
      <c r="H209" s="12">
        <v>2550</v>
      </c>
      <c r="I209" s="12"/>
    </row>
    <row r="210" s="2" customFormat="1" ht="11.25" spans="1:9">
      <c r="A210" s="12"/>
      <c r="B210" s="12"/>
      <c r="C210" s="12"/>
      <c r="D210" s="12"/>
      <c r="E210" s="12"/>
      <c r="F210" s="12"/>
      <c r="G210" s="12" t="s">
        <v>27</v>
      </c>
      <c r="H210" s="12">
        <v>60601.47</v>
      </c>
      <c r="I210" s="12"/>
    </row>
    <row r="211" s="2" customFormat="1" ht="11.25" spans="1:9">
      <c r="A211" s="12"/>
      <c r="B211" s="12"/>
      <c r="C211" s="12"/>
      <c r="D211" s="12"/>
      <c r="E211" s="12"/>
      <c r="F211" s="12"/>
      <c r="G211" s="12" t="s">
        <v>20</v>
      </c>
      <c r="H211" s="12">
        <v>63151.47</v>
      </c>
      <c r="I211" s="12"/>
    </row>
    <row r="212" spans="1:9">
      <c r="A212" s="12">
        <v>58</v>
      </c>
      <c r="B212" s="12" t="s">
        <v>303</v>
      </c>
      <c r="C212" s="12" t="s">
        <v>304</v>
      </c>
      <c r="D212" s="12" t="s">
        <v>305</v>
      </c>
      <c r="E212" s="12" t="s">
        <v>306</v>
      </c>
      <c r="F212" s="15" t="s">
        <v>307</v>
      </c>
      <c r="G212" s="12" t="s">
        <v>19</v>
      </c>
      <c r="H212" s="12">
        <v>1139.4</v>
      </c>
      <c r="I212" s="12"/>
    </row>
    <row r="213" spans="1:9">
      <c r="A213" s="12"/>
      <c r="B213" s="12"/>
      <c r="C213" s="12"/>
      <c r="D213" s="12"/>
      <c r="E213" s="12"/>
      <c r="F213" s="12"/>
      <c r="G213" s="12" t="s">
        <v>20</v>
      </c>
      <c r="H213" s="12">
        <v>1139.4</v>
      </c>
      <c r="I213" s="12"/>
    </row>
  </sheetData>
  <mergeCells count="349">
    <mergeCell ref="A1:I1"/>
    <mergeCell ref="A4:A7"/>
    <mergeCell ref="A8:A14"/>
    <mergeCell ref="A15:A17"/>
    <mergeCell ref="A18:A19"/>
    <mergeCell ref="A20:A21"/>
    <mergeCell ref="A22:A27"/>
    <mergeCell ref="A28:A30"/>
    <mergeCell ref="A31:A35"/>
    <mergeCell ref="A36:A40"/>
    <mergeCell ref="A41:A43"/>
    <mergeCell ref="A44:A46"/>
    <mergeCell ref="A47:A49"/>
    <mergeCell ref="A50:A52"/>
    <mergeCell ref="A53:A55"/>
    <mergeCell ref="A56:A58"/>
    <mergeCell ref="A59:A61"/>
    <mergeCell ref="A62:A68"/>
    <mergeCell ref="A69:A72"/>
    <mergeCell ref="A73:A75"/>
    <mergeCell ref="A76:A78"/>
    <mergeCell ref="A79:A81"/>
    <mergeCell ref="A82:A84"/>
    <mergeCell ref="A85:A89"/>
    <mergeCell ref="A90:A92"/>
    <mergeCell ref="A93:A98"/>
    <mergeCell ref="A99:A101"/>
    <mergeCell ref="A102:A104"/>
    <mergeCell ref="A105:A106"/>
    <mergeCell ref="A107:A109"/>
    <mergeCell ref="A110:A111"/>
    <mergeCell ref="A112:A113"/>
    <mergeCell ref="A114:A120"/>
    <mergeCell ref="A121:A123"/>
    <mergeCell ref="A124:A126"/>
    <mergeCell ref="A127:A130"/>
    <mergeCell ref="A131:A135"/>
    <mergeCell ref="A136:A139"/>
    <mergeCell ref="A140:A142"/>
    <mergeCell ref="A143:A145"/>
    <mergeCell ref="A146:A148"/>
    <mergeCell ref="A149:A151"/>
    <mergeCell ref="A152:A154"/>
    <mergeCell ref="A155:A157"/>
    <mergeCell ref="A158:A159"/>
    <mergeCell ref="A160:A162"/>
    <mergeCell ref="A163:A167"/>
    <mergeCell ref="A168:A171"/>
    <mergeCell ref="A172:A176"/>
    <mergeCell ref="A177:A183"/>
    <mergeCell ref="A184:A186"/>
    <mergeCell ref="A187:A189"/>
    <mergeCell ref="A190:A192"/>
    <mergeCell ref="A193:A196"/>
    <mergeCell ref="A197:A200"/>
    <mergeCell ref="A201:A204"/>
    <mergeCell ref="A205:A208"/>
    <mergeCell ref="A209:A211"/>
    <mergeCell ref="A212:A213"/>
    <mergeCell ref="B4:B7"/>
    <mergeCell ref="B8:B14"/>
    <mergeCell ref="B15:B17"/>
    <mergeCell ref="B18:B19"/>
    <mergeCell ref="B20:B21"/>
    <mergeCell ref="B22:B27"/>
    <mergeCell ref="B28:B30"/>
    <mergeCell ref="B31:B35"/>
    <mergeCell ref="B36:B40"/>
    <mergeCell ref="B41:B43"/>
    <mergeCell ref="B44:B46"/>
    <mergeCell ref="B47:B49"/>
    <mergeCell ref="B50:B52"/>
    <mergeCell ref="B53:B55"/>
    <mergeCell ref="B56:B58"/>
    <mergeCell ref="B59:B61"/>
    <mergeCell ref="B62:B68"/>
    <mergeCell ref="B69:B72"/>
    <mergeCell ref="B73:B75"/>
    <mergeCell ref="B76:B78"/>
    <mergeCell ref="B79:B81"/>
    <mergeCell ref="B82:B84"/>
    <mergeCell ref="B85:B89"/>
    <mergeCell ref="B90:B92"/>
    <mergeCell ref="B93:B98"/>
    <mergeCell ref="B99:B101"/>
    <mergeCell ref="B102:B104"/>
    <mergeCell ref="B105:B106"/>
    <mergeCell ref="B107:B109"/>
    <mergeCell ref="B110:B111"/>
    <mergeCell ref="B112:B113"/>
    <mergeCell ref="B114:B120"/>
    <mergeCell ref="B121:B123"/>
    <mergeCell ref="B124:B126"/>
    <mergeCell ref="B127:B130"/>
    <mergeCell ref="B131:B135"/>
    <mergeCell ref="B136:B139"/>
    <mergeCell ref="B140:B142"/>
    <mergeCell ref="B143:B145"/>
    <mergeCell ref="B146:B148"/>
    <mergeCell ref="B149:B151"/>
    <mergeCell ref="B152:B154"/>
    <mergeCell ref="B155:B157"/>
    <mergeCell ref="B158:B159"/>
    <mergeCell ref="B160:B162"/>
    <mergeCell ref="B163:B167"/>
    <mergeCell ref="B168:B171"/>
    <mergeCell ref="B172:B176"/>
    <mergeCell ref="B177:B183"/>
    <mergeCell ref="B184:B186"/>
    <mergeCell ref="B187:B189"/>
    <mergeCell ref="B190:B192"/>
    <mergeCell ref="B193:B196"/>
    <mergeCell ref="B197:B200"/>
    <mergeCell ref="B201:B204"/>
    <mergeCell ref="B205:B208"/>
    <mergeCell ref="B209:B211"/>
    <mergeCell ref="B212:B213"/>
    <mergeCell ref="C4:C7"/>
    <mergeCell ref="C8:C14"/>
    <mergeCell ref="C15:C17"/>
    <mergeCell ref="C18:C19"/>
    <mergeCell ref="C20:C21"/>
    <mergeCell ref="C22:C27"/>
    <mergeCell ref="C28:C30"/>
    <mergeCell ref="C31:C35"/>
    <mergeCell ref="C36:C40"/>
    <mergeCell ref="C41:C43"/>
    <mergeCell ref="C44:C46"/>
    <mergeCell ref="C47:C49"/>
    <mergeCell ref="C50:C52"/>
    <mergeCell ref="C53:C55"/>
    <mergeCell ref="C56:C58"/>
    <mergeCell ref="C59:C61"/>
    <mergeCell ref="C62:C68"/>
    <mergeCell ref="C69:C72"/>
    <mergeCell ref="C73:C75"/>
    <mergeCell ref="C76:C78"/>
    <mergeCell ref="C79:C81"/>
    <mergeCell ref="C82:C84"/>
    <mergeCell ref="C85:C89"/>
    <mergeCell ref="C90:C92"/>
    <mergeCell ref="C93:C98"/>
    <mergeCell ref="C99:C101"/>
    <mergeCell ref="C102:C104"/>
    <mergeCell ref="C105:C106"/>
    <mergeCell ref="C107:C109"/>
    <mergeCell ref="C110:C111"/>
    <mergeCell ref="C112:C113"/>
    <mergeCell ref="C114:C120"/>
    <mergeCell ref="C121:C123"/>
    <mergeCell ref="C124:C126"/>
    <mergeCell ref="C127:C130"/>
    <mergeCell ref="C131:C135"/>
    <mergeCell ref="C136:C139"/>
    <mergeCell ref="C140:C142"/>
    <mergeCell ref="C143:C145"/>
    <mergeCell ref="C146:C148"/>
    <mergeCell ref="C149:C151"/>
    <mergeCell ref="C152:C154"/>
    <mergeCell ref="C155:C157"/>
    <mergeCell ref="C158:C159"/>
    <mergeCell ref="C160:C162"/>
    <mergeCell ref="C163:C167"/>
    <mergeCell ref="C168:C171"/>
    <mergeCell ref="C172:C176"/>
    <mergeCell ref="C177:C183"/>
    <mergeCell ref="C184:C186"/>
    <mergeCell ref="C187:C189"/>
    <mergeCell ref="C190:C192"/>
    <mergeCell ref="C193:C196"/>
    <mergeCell ref="C197:C200"/>
    <mergeCell ref="C201:C204"/>
    <mergeCell ref="C205:C208"/>
    <mergeCell ref="C209:C211"/>
    <mergeCell ref="C212:C213"/>
    <mergeCell ref="D4:D7"/>
    <mergeCell ref="D8:D14"/>
    <mergeCell ref="D15:D17"/>
    <mergeCell ref="D18:D19"/>
    <mergeCell ref="D20:D21"/>
    <mergeCell ref="D22:D27"/>
    <mergeCell ref="D28:D30"/>
    <mergeCell ref="D31:D35"/>
    <mergeCell ref="D36:D40"/>
    <mergeCell ref="D41:D43"/>
    <mergeCell ref="D44:D46"/>
    <mergeCell ref="D47:D49"/>
    <mergeCell ref="D50:D52"/>
    <mergeCell ref="D53:D55"/>
    <mergeCell ref="D56:D58"/>
    <mergeCell ref="D59:D61"/>
    <mergeCell ref="D62:D68"/>
    <mergeCell ref="D69:D72"/>
    <mergeCell ref="D73:D75"/>
    <mergeCell ref="D76:D78"/>
    <mergeCell ref="D79:D81"/>
    <mergeCell ref="D82:D84"/>
    <mergeCell ref="D85:D89"/>
    <mergeCell ref="D90:D92"/>
    <mergeCell ref="D93:D98"/>
    <mergeCell ref="D99:D101"/>
    <mergeCell ref="D102:D104"/>
    <mergeCell ref="D105:D106"/>
    <mergeCell ref="D107:D109"/>
    <mergeCell ref="D110:D111"/>
    <mergeCell ref="D112:D113"/>
    <mergeCell ref="D114:D120"/>
    <mergeCell ref="D121:D123"/>
    <mergeCell ref="D124:D126"/>
    <mergeCell ref="D127:D130"/>
    <mergeCell ref="D131:D135"/>
    <mergeCell ref="D136:D139"/>
    <mergeCell ref="D140:D142"/>
    <mergeCell ref="D143:D145"/>
    <mergeCell ref="D146:D148"/>
    <mergeCell ref="D149:D151"/>
    <mergeCell ref="D152:D154"/>
    <mergeCell ref="D155:D157"/>
    <mergeCell ref="D158:D159"/>
    <mergeCell ref="D160:D162"/>
    <mergeCell ref="D163:D167"/>
    <mergeCell ref="D168:D171"/>
    <mergeCell ref="D172:D176"/>
    <mergeCell ref="D177:D183"/>
    <mergeCell ref="D184:D186"/>
    <mergeCell ref="D187:D189"/>
    <mergeCell ref="D190:D192"/>
    <mergeCell ref="D193:D196"/>
    <mergeCell ref="D197:D200"/>
    <mergeCell ref="D201:D204"/>
    <mergeCell ref="D205:D208"/>
    <mergeCell ref="D209:D211"/>
    <mergeCell ref="D212:D213"/>
    <mergeCell ref="E4:E7"/>
    <mergeCell ref="E8:E14"/>
    <mergeCell ref="E15:E17"/>
    <mergeCell ref="E18:E19"/>
    <mergeCell ref="E20:E21"/>
    <mergeCell ref="E22:E27"/>
    <mergeCell ref="E28:E30"/>
    <mergeCell ref="E31:E35"/>
    <mergeCell ref="E36:E40"/>
    <mergeCell ref="E41:E43"/>
    <mergeCell ref="E44:E46"/>
    <mergeCell ref="E47:E49"/>
    <mergeCell ref="E50:E52"/>
    <mergeCell ref="E53:E55"/>
    <mergeCell ref="E56:E58"/>
    <mergeCell ref="E59:E61"/>
    <mergeCell ref="E62:E68"/>
    <mergeCell ref="E69:E72"/>
    <mergeCell ref="E73:E75"/>
    <mergeCell ref="E76:E78"/>
    <mergeCell ref="E79:E81"/>
    <mergeCell ref="E82:E84"/>
    <mergeCell ref="E85:E89"/>
    <mergeCell ref="E90:E92"/>
    <mergeCell ref="E93:E98"/>
    <mergeCell ref="E99:E101"/>
    <mergeCell ref="E102:E104"/>
    <mergeCell ref="E105:E106"/>
    <mergeCell ref="E107:E109"/>
    <mergeCell ref="E110:E111"/>
    <mergeCell ref="E112:E113"/>
    <mergeCell ref="E114:E120"/>
    <mergeCell ref="E121:E123"/>
    <mergeCell ref="E124:E126"/>
    <mergeCell ref="E127:E130"/>
    <mergeCell ref="E131:E135"/>
    <mergeCell ref="E136:E139"/>
    <mergeCell ref="E140:E142"/>
    <mergeCell ref="E143:E145"/>
    <mergeCell ref="E146:E148"/>
    <mergeCell ref="E149:E151"/>
    <mergeCell ref="E152:E154"/>
    <mergeCell ref="E155:E157"/>
    <mergeCell ref="E158:E159"/>
    <mergeCell ref="E160:E162"/>
    <mergeCell ref="E163:E167"/>
    <mergeCell ref="E168:E171"/>
    <mergeCell ref="E172:E176"/>
    <mergeCell ref="E177:E183"/>
    <mergeCell ref="E184:E186"/>
    <mergeCell ref="E187:E189"/>
    <mergeCell ref="E190:E192"/>
    <mergeCell ref="E193:E196"/>
    <mergeCell ref="E197:E200"/>
    <mergeCell ref="E201:E204"/>
    <mergeCell ref="E205:E208"/>
    <mergeCell ref="E209:E211"/>
    <mergeCell ref="E212:E213"/>
    <mergeCell ref="F4:F7"/>
    <mergeCell ref="F8:F14"/>
    <mergeCell ref="F15:F17"/>
    <mergeCell ref="F18:F19"/>
    <mergeCell ref="F20:F21"/>
    <mergeCell ref="F22:F27"/>
    <mergeCell ref="F28:F30"/>
    <mergeCell ref="F31:F35"/>
    <mergeCell ref="F36:F40"/>
    <mergeCell ref="F41:F43"/>
    <mergeCell ref="F44:F46"/>
    <mergeCell ref="F47:F49"/>
    <mergeCell ref="F50:F52"/>
    <mergeCell ref="F53:F55"/>
    <mergeCell ref="F56:F58"/>
    <mergeCell ref="F59:F61"/>
    <mergeCell ref="F62:F68"/>
    <mergeCell ref="F69:F72"/>
    <mergeCell ref="F73:F75"/>
    <mergeCell ref="F76:F78"/>
    <mergeCell ref="F79:F81"/>
    <mergeCell ref="F82:F84"/>
    <mergeCell ref="F85:F89"/>
    <mergeCell ref="F90:F92"/>
    <mergeCell ref="F93:F98"/>
    <mergeCell ref="F99:F101"/>
    <mergeCell ref="F102:F104"/>
    <mergeCell ref="F105:F106"/>
    <mergeCell ref="F107:F109"/>
    <mergeCell ref="F110:F111"/>
    <mergeCell ref="F112:F113"/>
    <mergeCell ref="F114:F120"/>
    <mergeCell ref="F121:F123"/>
    <mergeCell ref="F124:F126"/>
    <mergeCell ref="F127:F130"/>
    <mergeCell ref="F131:F135"/>
    <mergeCell ref="F136:F139"/>
    <mergeCell ref="F140:F142"/>
    <mergeCell ref="F143:F145"/>
    <mergeCell ref="F146:F148"/>
    <mergeCell ref="F149:F151"/>
    <mergeCell ref="F152:F154"/>
    <mergeCell ref="F155:F157"/>
    <mergeCell ref="F158:F159"/>
    <mergeCell ref="F160:F162"/>
    <mergeCell ref="F163:F167"/>
    <mergeCell ref="F168:F171"/>
    <mergeCell ref="F172:F176"/>
    <mergeCell ref="F177:F183"/>
    <mergeCell ref="F184:F186"/>
    <mergeCell ref="F187:F189"/>
    <mergeCell ref="F190:F192"/>
    <mergeCell ref="F193:F196"/>
    <mergeCell ref="F197:F200"/>
    <mergeCell ref="F201:F204"/>
    <mergeCell ref="F205:F208"/>
    <mergeCell ref="F209:F211"/>
    <mergeCell ref="F212:F213"/>
  </mergeCells>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杜树欣</cp:lastModifiedBy>
  <dcterms:created xsi:type="dcterms:W3CDTF">2023-10-23T03:29:00Z</dcterms:created>
  <dcterms:modified xsi:type="dcterms:W3CDTF">2023-12-11T01:57:01Z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