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企业、单位" sheetId="1" r:id="rId1"/>
    <sheet name="个体工商户和其他个人" sheetId="2" r:id="rId2"/>
  </sheets>
  <definedNames/>
  <calcPr fullCalcOnLoad="1"/>
</workbook>
</file>

<file path=xl/sharedStrings.xml><?xml version="1.0" encoding="utf-8"?>
<sst xmlns="http://schemas.openxmlformats.org/spreadsheetml/2006/main" count="1032" uniqueCount="520">
  <si>
    <t>正常户纳税人欠缴税款情况表</t>
  </si>
  <si>
    <t>序号</t>
  </si>
  <si>
    <t>纳税人名称</t>
  </si>
  <si>
    <t>统一社会信用代码（纳税人识别号）</t>
  </si>
  <si>
    <t>法定代表人（负责人）姓名</t>
  </si>
  <si>
    <t>法定代表人（负责人）居民身份证或其他有效身份证件号码</t>
  </si>
  <si>
    <t>生产经营地址</t>
  </si>
  <si>
    <t>欠税税种</t>
  </si>
  <si>
    <t>欠税余额（元）</t>
  </si>
  <si>
    <t>当期新发生欠税金额（元）</t>
  </si>
  <si>
    <t>清远天恒金属有限公司</t>
  </si>
  <si>
    <t>91441802698146000N</t>
  </si>
  <si>
    <t>高卫国</t>
  </si>
  <si>
    <t>310110********4632</t>
  </si>
  <si>
    <t>清远市清城区石角镇了哥岩水库东侧再生资源示范基地</t>
  </si>
  <si>
    <t>城市维护建设税</t>
  </si>
  <si>
    <t>企业所得税</t>
  </si>
  <si>
    <t>印花税</t>
  </si>
  <si>
    <t>营业税</t>
  </si>
  <si>
    <t>增值税</t>
  </si>
  <si>
    <t>合计</t>
  </si>
  <si>
    <t>清远市银湖城投资有限公司</t>
  </si>
  <si>
    <t>914418026947772862</t>
  </si>
  <si>
    <t>湛山源</t>
  </si>
  <si>
    <t>440106********121X</t>
  </si>
  <si>
    <t>清远市清城区龙塘镇银湖路1号恒大银湖城工程综合楼10</t>
  </si>
  <si>
    <t>城镇土地使用税</t>
  </si>
  <si>
    <t>房产税</t>
  </si>
  <si>
    <t>土地增值税</t>
  </si>
  <si>
    <t>3</t>
  </si>
  <si>
    <t>清远联投置业有限公司</t>
  </si>
  <si>
    <t>91441800678834623Y</t>
  </si>
  <si>
    <t>宾洲官</t>
  </si>
  <si>
    <t>450923********2518</t>
  </si>
  <si>
    <t>清远市清城区龙塘镇广清大道759号米娅新城阿尔勒中心十幢10.002层商业号二层自编号201室</t>
  </si>
  <si>
    <t>4</t>
  </si>
  <si>
    <t>清远市盈科实业投资有限公司</t>
  </si>
  <si>
    <t>914418026681793540</t>
  </si>
  <si>
    <t>陈亚添</t>
  </si>
  <si>
    <t>441811********7217</t>
  </si>
  <si>
    <t>清远市清城区峡江西路8号天润御庭8号楼首层商铺02号</t>
  </si>
  <si>
    <t>5</t>
  </si>
  <si>
    <t>清远市方宏机械铸造有限公司</t>
  </si>
  <si>
    <t>91441802559165308B</t>
  </si>
  <si>
    <t>王连官</t>
  </si>
  <si>
    <t>350126********1811</t>
  </si>
  <si>
    <t>清远市清城区龙塘镇雄兴工业城圣力(清远)钢制品有限公司厂房内</t>
  </si>
  <si>
    <t>6</t>
  </si>
  <si>
    <t>清远市龙塘黄埔电镀实业有限公司</t>
  </si>
  <si>
    <t>914418027341296394</t>
  </si>
  <si>
    <t>蔡顺强</t>
  </si>
  <si>
    <t>442526********301X</t>
  </si>
  <si>
    <t>清远市清城区龙塘镇石岭村灰砂基工业区内</t>
  </si>
  <si>
    <t>7</t>
  </si>
  <si>
    <t>忠毅（清远）电子塑胶五金有限公司</t>
  </si>
  <si>
    <t>914418007385949768</t>
  </si>
  <si>
    <t>林泽标</t>
  </si>
  <si>
    <t>440524********5135</t>
  </si>
  <si>
    <t>清远市清城区龙塘镇新庄长冲毅力工业城</t>
  </si>
  <si>
    <t>8</t>
  </si>
  <si>
    <t>清远市清城区龙塘镇银盏村高桥经济合作社</t>
  </si>
  <si>
    <t>441802F66538591</t>
  </si>
  <si>
    <t>朱其锋</t>
  </si>
  <si>
    <t>441802********2030</t>
  </si>
  <si>
    <t>广东省清远市清城区龙塘镇银盏村高桥</t>
  </si>
  <si>
    <t>9</t>
  </si>
  <si>
    <t>清远市永溢房地产开发有限公司</t>
  </si>
  <si>
    <t>91441802797706800R</t>
  </si>
  <si>
    <t>郑礼渠</t>
  </si>
  <si>
    <t>350126********0035</t>
  </si>
  <si>
    <t>清远市银泉南路15号万科华府商业三号楼10.002层06号首层</t>
  </si>
  <si>
    <t>10</t>
  </si>
  <si>
    <t>清远市御墅莲峰房地产开发有限公司</t>
  </si>
  <si>
    <t>91441802560803194C</t>
  </si>
  <si>
    <t>骆志忠</t>
  </si>
  <si>
    <t>440203********1816</t>
  </si>
  <si>
    <t>清远市清城区石角镇永安房地产开发公司办公楼三楼办公室</t>
  </si>
  <si>
    <t>11</t>
  </si>
  <si>
    <t>清远市允建房地产开发有限公司</t>
  </si>
  <si>
    <t>441801663365377</t>
  </si>
  <si>
    <t>谢始文</t>
  </si>
  <si>
    <t>440923********0339</t>
  </si>
  <si>
    <t>清远市龙塘新镇御景龙城公寓楼11层（仅限办公）</t>
  </si>
  <si>
    <t>12</t>
  </si>
  <si>
    <t>广东健卫士医疗技术开发有限公司</t>
  </si>
  <si>
    <t>91441802MA54BKWN6L</t>
  </si>
  <si>
    <t>罗前贤</t>
  </si>
  <si>
    <t>445281********2137</t>
  </si>
  <si>
    <t>清远市清城区高新技术开发区建设三路14号</t>
  </si>
  <si>
    <t>13</t>
  </si>
  <si>
    <t>清远市美亚宝铝业有限公司</t>
  </si>
  <si>
    <t>9144180274996715XX</t>
  </si>
  <si>
    <t>梁国胜</t>
  </si>
  <si>
    <t>440622********4378</t>
  </si>
  <si>
    <t>清远市龙塘镇银盏收费站侧</t>
  </si>
  <si>
    <t>14</t>
  </si>
  <si>
    <t>清远市润泰房地产开发有限公司</t>
  </si>
  <si>
    <t>9144180276063046XT</t>
  </si>
  <si>
    <t>罗金俊</t>
  </si>
  <si>
    <t>441881********7274</t>
  </si>
  <si>
    <t>清远市清城区源潭镇站东路4号润泰新城一号楼首层商铺13号</t>
  </si>
  <si>
    <t>15</t>
  </si>
  <si>
    <t>清远荣航房地产发展有限公司</t>
  </si>
  <si>
    <t>91441802770998698A</t>
  </si>
  <si>
    <t>邝志国</t>
  </si>
  <si>
    <t>440121********0912</t>
  </si>
  <si>
    <t>清远市清城区源潭镇银英公路边</t>
  </si>
  <si>
    <t>16</t>
  </si>
  <si>
    <t>清远市中变金属有限公司</t>
  </si>
  <si>
    <t>91441802796207268T</t>
  </si>
  <si>
    <t>王洪炽</t>
  </si>
  <si>
    <t>440682********6011</t>
  </si>
  <si>
    <t>清远市清城区石角镇循环经济产业园A区3号</t>
  </si>
  <si>
    <t>17</t>
  </si>
  <si>
    <t>清远市百家汇房地产开发有限公司</t>
  </si>
  <si>
    <t>91441802MA51HN0N0F</t>
  </si>
  <si>
    <t>阮柏强</t>
  </si>
  <si>
    <t>441802********1433</t>
  </si>
  <si>
    <t>清远市清城区横荷街道百加村独松村民小组文化室</t>
  </si>
  <si>
    <t>18</t>
  </si>
  <si>
    <t>清远弘锐景业投资有限公司</t>
  </si>
  <si>
    <t>91441802MA4UQ3NX86</t>
  </si>
  <si>
    <t>李建飞</t>
  </si>
  <si>
    <t>440981********6159</t>
  </si>
  <si>
    <t>清远市清城区石角镇德龙产业大道33号弘景嘉园1号商业楼</t>
  </si>
  <si>
    <t>个人所得税</t>
  </si>
  <si>
    <t>19</t>
  </si>
  <si>
    <t>清远市宏盛纺织印染有限公司</t>
  </si>
  <si>
    <t>91441802730460084L</t>
  </si>
  <si>
    <t>李克峰</t>
  </si>
  <si>
    <t>440621********3111</t>
  </si>
  <si>
    <t>清远市经济开发区二号区</t>
  </si>
  <si>
    <t>20</t>
  </si>
  <si>
    <t>清远德伦置业有限公司</t>
  </si>
  <si>
    <t>91441800678834594K</t>
  </si>
  <si>
    <t>蒋才波</t>
  </si>
  <si>
    <t>430103********2559</t>
  </si>
  <si>
    <t>清远市清城区龙塘镇广清大道759号米娅新城阿尔勒中心十幢10.002层商业号二层自编号202室</t>
  </si>
  <si>
    <t>21</t>
  </si>
  <si>
    <t>清远市诺维家定制家居有限公司</t>
  </si>
  <si>
    <t>91441802MA5212M760</t>
  </si>
  <si>
    <t>雷丹</t>
  </si>
  <si>
    <t>440105********3922</t>
  </si>
  <si>
    <t>清远市扶贫经济开发区三号小区织造车间一楼</t>
  </si>
  <si>
    <t>22</t>
  </si>
  <si>
    <t>杰雅帝（清远）有限公司</t>
  </si>
  <si>
    <t>91441800745522735G</t>
  </si>
  <si>
    <t>冯瑞辉</t>
  </si>
  <si>
    <t>441802********2054</t>
  </si>
  <si>
    <t>清远市龙塘镇雄兴工业城</t>
  </si>
  <si>
    <t>慧峰（清远）房地产有限公司</t>
  </si>
  <si>
    <t>441801781156648</t>
  </si>
  <si>
    <t>文树均</t>
  </si>
  <si>
    <t>H09097********</t>
  </si>
  <si>
    <t>清远市清城区凤城街道办事处清郊村委会（庙田）</t>
  </si>
  <si>
    <t>金世纪地产发展有限公司</t>
  </si>
  <si>
    <t>441801661469180</t>
  </si>
  <si>
    <t>罗强</t>
  </si>
  <si>
    <t>440923********0050</t>
  </si>
  <si>
    <t>清远市新城人民三路24号金世纪豪园二、三、四号楼首层25号</t>
  </si>
  <si>
    <t>清远市奥园置业有限公司</t>
  </si>
  <si>
    <t>91441802673092245R</t>
  </si>
  <si>
    <t>殷冀</t>
  </si>
  <si>
    <t>360102********3810</t>
  </si>
  <si>
    <t>清远市清城区东城环校路1号清远奥园马德里二幢4层01号（仅限办公）</t>
  </si>
  <si>
    <t>清远市鼎顺房地产有限公司</t>
  </si>
  <si>
    <t>441802062132906</t>
  </si>
  <si>
    <t>罗信茂</t>
  </si>
  <si>
    <t>522121********0420</t>
  </si>
  <si>
    <t>清远市清城区东城街道办事处长埔综合开发区37号南面之六</t>
  </si>
  <si>
    <t>清远市丰泰置业发展有限公司</t>
  </si>
  <si>
    <t>91441802671389280L</t>
  </si>
  <si>
    <t>清远市新城东13号区</t>
  </si>
  <si>
    <t>清远市海泰房地产开发有限公司</t>
  </si>
  <si>
    <t>441804663394127</t>
  </si>
  <si>
    <t>汤洪</t>
  </si>
  <si>
    <t>352622********0413</t>
  </si>
  <si>
    <t>清远市新城静福路23号优信商务中心三号楼10层04号（仅限办公）（一址多照）</t>
  </si>
  <si>
    <t>清远市恒畅投资有限公司</t>
  </si>
  <si>
    <t>441802351259794</t>
  </si>
  <si>
    <t>何志幸</t>
  </si>
  <si>
    <t>440682********3236</t>
  </si>
  <si>
    <t>清远市清城区东城大道6号新时代嘉园2座（酒店）首层商铺1层29号之2</t>
  </si>
  <si>
    <t>清远市恒利贸易有限公司</t>
  </si>
  <si>
    <t>441804551712143</t>
  </si>
  <si>
    <t>麦子杰</t>
  </si>
  <si>
    <t>440301********3652</t>
  </si>
  <si>
    <t>清远市清城区东城街道莲塘村委会凯旋大竹园北村10号楼</t>
  </si>
  <si>
    <t>清远市汇祥置业有限公司</t>
  </si>
  <si>
    <t>441801754540425</t>
  </si>
  <si>
    <t>李耘海</t>
  </si>
  <si>
    <t>340111********1019</t>
  </si>
  <si>
    <t>清远市清城桥北一路7号汇博美居广场A1座首层106号</t>
  </si>
  <si>
    <t>清远市嘉源房地产开发有限公司</t>
  </si>
  <si>
    <t>441802735009671</t>
  </si>
  <si>
    <t>刘锦洪</t>
  </si>
  <si>
    <t>441802********6934</t>
  </si>
  <si>
    <t>清远市新城西七号区连江西路四号嘉源新城内</t>
  </si>
  <si>
    <t>清远市金炜达房地产开发有限公司</t>
  </si>
  <si>
    <t>91441802MA4UNTHQ78</t>
  </si>
  <si>
    <t>杨华里</t>
  </si>
  <si>
    <t>440203********1812</t>
  </si>
  <si>
    <t>清远市清城区北江一路8号龙汇领峰二号楼一梯2层03号（仅限办公）</t>
  </si>
  <si>
    <t>清远市凯景实业发展有限公司</t>
  </si>
  <si>
    <t>91441802669857153U</t>
  </si>
  <si>
    <t>林秉仕</t>
  </si>
  <si>
    <t>350127********6171</t>
  </si>
  <si>
    <t>清远市新城凤翔大道1号丽晶豪庭1座31D（仅限办公）</t>
  </si>
  <si>
    <t>清远市名德房地产有限公司</t>
  </si>
  <si>
    <t>441802696442471</t>
  </si>
  <si>
    <t>梁绍航</t>
  </si>
  <si>
    <t>441802********0934</t>
  </si>
  <si>
    <t>清远市清城区东城海逸路北</t>
  </si>
  <si>
    <t>清远市尚林房地产开发有限公司</t>
  </si>
  <si>
    <t>441802694704706</t>
  </si>
  <si>
    <t>朱晓健</t>
  </si>
  <si>
    <t>清远市清城区松涛东二街20号临湖雅居一、二座首层商铺07号</t>
  </si>
  <si>
    <t>清远市水利水电建筑工程有限公司</t>
  </si>
  <si>
    <t>914418021975794143</t>
  </si>
  <si>
    <t>刘频</t>
  </si>
  <si>
    <t>420105********1211</t>
  </si>
  <si>
    <t>清远市新城东18号区震海商务大厦四楼</t>
  </si>
  <si>
    <t>清远市粤嘉建设工程有限公司</t>
  </si>
  <si>
    <t>91441802754521590D</t>
  </si>
  <si>
    <t>张俊辉</t>
  </si>
  <si>
    <t>441425********6116</t>
  </si>
  <si>
    <t>清远市新城2号区建设大厦B幢首层</t>
  </si>
  <si>
    <t>清远市肇锋房地产开发有限公司</t>
  </si>
  <si>
    <t>441802684416321</t>
  </si>
  <si>
    <t>罗勇飞</t>
  </si>
  <si>
    <t>441827********5312</t>
  </si>
  <si>
    <t>清远市清城区横荷峡山西路2号肇锋华府三层301号（住改商）</t>
  </si>
  <si>
    <t>清远市众康置业有限公司</t>
  </si>
  <si>
    <t>441804398015068</t>
  </si>
  <si>
    <t>叶学明</t>
  </si>
  <si>
    <t>440106********1950</t>
  </si>
  <si>
    <t>清远市新城连江西路四号嘉源新城1号楼汇源居二层之四</t>
  </si>
  <si>
    <t>41</t>
  </si>
  <si>
    <t>森叶（清新）纸业有限公司</t>
  </si>
  <si>
    <t>914418007673460314</t>
  </si>
  <si>
    <t>许玉玲</t>
  </si>
  <si>
    <t>H06**9327</t>
  </si>
  <si>
    <t>清远市清新区太和镇工业大道南28号</t>
  </si>
  <si>
    <t>清远城建房地产有限公司</t>
  </si>
  <si>
    <t>91441803669802654Y</t>
  </si>
  <si>
    <t>陈伟锋</t>
  </si>
  <si>
    <t>441827********6210</t>
  </si>
  <si>
    <t>清远市清新区太和镇清新大道8号（帝景花园）B幢203#</t>
  </si>
  <si>
    <t>清远市清新区汇利豪置业有限公司</t>
  </si>
  <si>
    <t>9144180372114934XB</t>
  </si>
  <si>
    <t xml:space="preserve"> 
俞飞</t>
  </si>
  <si>
    <t>340702********0017</t>
  </si>
  <si>
    <t>清远市清新区太和镇园林路7号</t>
  </si>
  <si>
    <t>清远市俊鑫房地产开发有限公司</t>
  </si>
  <si>
    <t>914418037993414540</t>
  </si>
  <si>
    <t>清远市清新区龙颈镇恒达金碧天下郡湖路4号会议中心1层101</t>
  </si>
  <si>
    <t>清远市清新区清晖房地产开发有限公司</t>
  </si>
  <si>
    <t>914418037606112420</t>
  </si>
  <si>
    <t>王兴凤</t>
  </si>
  <si>
    <t>510126********3623</t>
  </si>
  <si>
    <t xml:space="preserve"> 
清远市清新区太和镇明霞大道中60号山湖世纪花园10幢世纪悦城售楼部</t>
  </si>
  <si>
    <t>清新滨矿房地产开发有限公司</t>
  </si>
  <si>
    <t>91441803787933276L</t>
  </si>
  <si>
    <t>陈少容</t>
  </si>
  <si>
    <t>441827********6423</t>
  </si>
  <si>
    <t>清远市清新区太和镇清新大道68号</t>
  </si>
  <si>
    <t>清远市清新区星光房地产有限公司</t>
  </si>
  <si>
    <t>91441803782955839T</t>
  </si>
  <si>
    <t>廖焯华</t>
  </si>
  <si>
    <t>440127********6611</t>
  </si>
  <si>
    <t>清远市清新区太和镇星光大道8号</t>
  </si>
  <si>
    <t>48</t>
  </si>
  <si>
    <t>恒大足球学校</t>
  </si>
  <si>
    <t>524418005863167737</t>
  </si>
  <si>
    <t>王亚军</t>
  </si>
  <si>
    <t>612323********0319</t>
  </si>
  <si>
    <t>清远市清新区龙颈镇</t>
  </si>
  <si>
    <t>49</t>
  </si>
  <si>
    <t>清远市合创泰富房地产开发有限公司</t>
  </si>
  <si>
    <t>91441803661478626P</t>
  </si>
  <si>
    <t>清远市清新区太和镇新城路中1号之二恒信嘉园5幢201商铺</t>
  </si>
  <si>
    <t>50</t>
  </si>
  <si>
    <t>清远市建德置业发展有限公司</t>
  </si>
  <si>
    <t>91441803070231402Y</t>
  </si>
  <si>
    <t>曾浩祺</t>
  </si>
  <si>
    <t>441811********5311</t>
  </si>
  <si>
    <t xml:space="preserve">路段107国道601号 清远市清新区太和镇清新路段107国道601号 </t>
  </si>
  <si>
    <t>51</t>
  </si>
  <si>
    <t>清远市清新区富华隆房地产开发有限公司</t>
  </si>
  <si>
    <t>914418035516804000</t>
  </si>
  <si>
    <t>曾秀金</t>
  </si>
  <si>
    <t>440182********1229</t>
  </si>
  <si>
    <t>清远市清新区太和镇建设路南28号之一尚弘居B幢首层03铺</t>
  </si>
  <si>
    <t>奥园集团（英德）有限公司</t>
  </si>
  <si>
    <t>91441881090104187L</t>
  </si>
  <si>
    <t>董建志</t>
  </si>
  <si>
    <t>412824********3519</t>
  </si>
  <si>
    <t>英德市英红镇广东顺德清远（英德）经济合作区内</t>
  </si>
  <si>
    <t>耕地占用税</t>
  </si>
  <si>
    <t>奥园集团（英德）有限公司 汇总</t>
  </si>
  <si>
    <t>441881663394127</t>
  </si>
  <si>
    <t>英德市英城富强东路</t>
  </si>
  <si>
    <t>清远市海泰房地产开发有限公司 汇总</t>
  </si>
  <si>
    <t>英德市大地房地产开发有限公司</t>
  </si>
  <si>
    <t>91441881696444194C</t>
  </si>
  <si>
    <t>黄道举</t>
  </si>
  <si>
    <t>432425********3618</t>
  </si>
  <si>
    <t>英德市桥头镇府前路15号原政府办公大楼</t>
  </si>
  <si>
    <t>英德市大地房地产开发有限公司 汇总</t>
  </si>
  <si>
    <t>英德市德兴贸易有限公司</t>
  </si>
  <si>
    <t>441881559114324</t>
  </si>
  <si>
    <t>黄序立</t>
  </si>
  <si>
    <t>441822********0233</t>
  </si>
  <si>
    <t>英德市英红镇英红大道东华星广场F栋首层F8号</t>
  </si>
  <si>
    <t>英德市德兴贸易有限公司 汇总</t>
  </si>
  <si>
    <t>英德市丰华房地产开发有限公司</t>
  </si>
  <si>
    <t>914418816964092178</t>
  </si>
  <si>
    <t>王道元</t>
  </si>
  <si>
    <t>420621********0975</t>
  </si>
  <si>
    <t>英德市英城桥西路西边隆康花园3号楼首层</t>
  </si>
  <si>
    <t>英德市丰华房地产开发有限公司 汇总</t>
  </si>
  <si>
    <t>英德市福临假日酒店管理有限公司</t>
  </si>
  <si>
    <t>91441881572404852J</t>
  </si>
  <si>
    <t>巫汉朝</t>
  </si>
  <si>
    <t>441881********6937</t>
  </si>
  <si>
    <t>英德市英红镇侨兴一路财政办公楼一楼（仅限办公）</t>
  </si>
  <si>
    <t>英德市福临假日酒店管理有限公司 汇总</t>
  </si>
  <si>
    <t>英德市广海房地产开发有限责任公司</t>
  </si>
  <si>
    <t>914418817962989213</t>
  </si>
  <si>
    <t>黄庆展</t>
  </si>
  <si>
    <t>440506********0717</t>
  </si>
  <si>
    <t>英德市英城和平北路广海锦泰华庭3幢501号</t>
  </si>
  <si>
    <t>英德市广海房地产开发有限责任公司 汇总</t>
  </si>
  <si>
    <t>英德市鸿泰玻璃有限公司</t>
  </si>
  <si>
    <t>91441881678882318Y</t>
  </si>
  <si>
    <t>范国池</t>
  </si>
  <si>
    <t>440121********0632</t>
  </si>
  <si>
    <t>英德市连江口镇大樟工业园厂区办公楼一楼102房(仅限办公)</t>
  </si>
  <si>
    <t>英德市鸿泰玻璃有限公司 汇总</t>
  </si>
  <si>
    <t>英德市华星房地产开发有限公司</t>
  </si>
  <si>
    <t>9144188156088457X1</t>
  </si>
  <si>
    <t>黄莉萍</t>
  </si>
  <si>
    <t>350302********0026</t>
  </si>
  <si>
    <t>英德市英城教育路北6号金华大厦C幢4楼402房(仅限办公)</t>
  </si>
  <si>
    <t>英德市华星房地产开发有限公司 汇总</t>
  </si>
  <si>
    <t>英德市嘉信置业有限公司</t>
  </si>
  <si>
    <t>91441881MA4X8K993J</t>
  </si>
  <si>
    <t>何井房</t>
  </si>
  <si>
    <t>440228********5317</t>
  </si>
  <si>
    <t>英德市英城和平北路东、金子山一号路北辉煌.富域城4号商住楼第3层312室</t>
  </si>
  <si>
    <t>英德市嘉信置业有限公司 汇总</t>
  </si>
  <si>
    <t>英德市金地辉煌房地产开发有限公司</t>
  </si>
  <si>
    <t>914418815645282654</t>
  </si>
  <si>
    <t>全自观</t>
  </si>
  <si>
    <t>441822********0818</t>
  </si>
  <si>
    <t>英德市英城和平北路金子山一号路北B幢（仅限办公）</t>
  </si>
  <si>
    <t>英德市金地辉煌房地产开发有限公司 汇总</t>
  </si>
  <si>
    <t>英德市丽江房地产开发有限公司</t>
  </si>
  <si>
    <t>91441881L03592294N</t>
  </si>
  <si>
    <t>黄爱玉</t>
  </si>
  <si>
    <t>350321********4821</t>
  </si>
  <si>
    <t>英德市大站镇浈阳东路北侧</t>
  </si>
  <si>
    <t>英德市丽江房地产开发有限公司 汇总</t>
  </si>
  <si>
    <t>英德市荣晋房地产开发有限公司</t>
  </si>
  <si>
    <t>914418810778568515</t>
  </si>
  <si>
    <t>郭旭锟</t>
  </si>
  <si>
    <t>445222********0339</t>
  </si>
  <si>
    <t>英德市英城仙水中路以西、中医院以北荣晋·吉祥里首层146号</t>
  </si>
  <si>
    <t>英德市荣晋房地产开发有限公司 汇总</t>
  </si>
  <si>
    <t>英德市世纪阳光置业有限公司</t>
  </si>
  <si>
    <t>91441881314976989U</t>
  </si>
  <si>
    <t>赖有能</t>
  </si>
  <si>
    <t>441881********5652</t>
  </si>
  <si>
    <t>英德市英城和平北路15号翔鹰.壹城中心1#楼202号</t>
  </si>
  <si>
    <t>英德市世纪阳光置业有限公司 汇总</t>
  </si>
  <si>
    <t>英德市英都湖畔房地产开发有限公司</t>
  </si>
  <si>
    <t>9144188106214005X8</t>
  </si>
  <si>
    <t>严志兴</t>
  </si>
  <si>
    <t>440923********0290</t>
  </si>
  <si>
    <t>英德市英城裕光路西一幢21座三楼（仅限办公）</t>
  </si>
  <si>
    <t>英德市英都湖畔房地产开发有限公司 汇总</t>
  </si>
  <si>
    <t>英德市正林房地产发展有限公司</t>
  </si>
  <si>
    <t>91441881696438448R</t>
  </si>
  <si>
    <t>彭江胜</t>
  </si>
  <si>
    <t>432924********1213</t>
  </si>
  <si>
    <t>英德市英城利民路与迎春巷交汇处，正林大厦317号</t>
  </si>
  <si>
    <t>英德市正林房地产发展有限公司 汇总</t>
  </si>
  <si>
    <t>英德市正威房地产开发有限公司</t>
  </si>
  <si>
    <t>91441881086838794P</t>
  </si>
  <si>
    <t>潘国威</t>
  </si>
  <si>
    <t>440121********0631</t>
  </si>
  <si>
    <t>英德市东华镇大镇停车场大楼第十层（仅限办公）</t>
  </si>
  <si>
    <t>英德市正威房地产开发有限公司 汇总</t>
  </si>
  <si>
    <t>英德一鸣房地产开发有限公司</t>
  </si>
  <si>
    <t>91441881566674741T</t>
  </si>
  <si>
    <t>萧家豪</t>
  </si>
  <si>
    <t>442000********0012</t>
  </si>
  <si>
    <t>英德市英红镇英红大道西侧侨城豪庭二期1#商业楼101卡商铺</t>
  </si>
  <si>
    <t>英德一鸣房地产开发有限公司 汇总</t>
  </si>
  <si>
    <t>广东名森新材料科技有限公司</t>
  </si>
  <si>
    <t>91441881MA51K1NF83</t>
  </si>
  <si>
    <t>刘古文</t>
  </si>
  <si>
    <t>320923********1538</t>
  </si>
  <si>
    <t>英德市大站镇居委会大竹园下围村石园坑山坡地</t>
  </si>
  <si>
    <t>英德市南山水泥厂</t>
  </si>
  <si>
    <t>91441881707607850E</t>
  </si>
  <si>
    <t>谭方召</t>
  </si>
  <si>
    <t>441822********8715</t>
  </si>
  <si>
    <t>英德市英城宝晶路</t>
  </si>
  <si>
    <t>英德市永源水力发电有限公司</t>
  </si>
  <si>
    <t>91441881743667658R</t>
  </si>
  <si>
    <t>李炳球</t>
  </si>
  <si>
    <t>440622********1418</t>
  </si>
  <si>
    <t>英德市英城建设路煤炭公司大院四楼</t>
  </si>
  <si>
    <t>清远市恒碧房地产开发有限公司</t>
  </si>
  <si>
    <t>91441821MA522DFY8K</t>
  </si>
  <si>
    <t>薛辉</t>
  </si>
  <si>
    <t>420107********0093</t>
  </si>
  <si>
    <t>佛冈县高岗镇新联村民委员会旁林奕茂自建房二、三层</t>
  </si>
  <si>
    <t>420107196810100093</t>
  </si>
  <si>
    <t>清远市悦生创展房地产有限公司</t>
  </si>
  <si>
    <t>91441821794609490D</t>
  </si>
  <si>
    <t>刘学文</t>
  </si>
  <si>
    <t>441802********1416</t>
  </si>
  <si>
    <t>佛冈县石角镇环城东路306号</t>
  </si>
  <si>
    <t>佛冈县中毅房地产开发有限公司</t>
  </si>
  <si>
    <t>441821553628009</t>
  </si>
  <si>
    <t>陈茂高</t>
  </si>
  <si>
    <t>442527********3355</t>
  </si>
  <si>
    <t>佛冈县石角镇县人民中心综合楼一楼117室</t>
  </si>
  <si>
    <t>76</t>
  </si>
  <si>
    <t>连州市鸿达市场发展有限公司</t>
  </si>
  <si>
    <t>441882726495794</t>
  </si>
  <si>
    <t>赵友均</t>
  </si>
  <si>
    <t>330625********3432</t>
  </si>
  <si>
    <t>连州市人民西路30号</t>
  </si>
  <si>
    <t>连州市金泰矿冶有限公司</t>
  </si>
  <si>
    <t>91441882737565794B</t>
  </si>
  <si>
    <t>陈吉章</t>
  </si>
  <si>
    <t>441824********0612</t>
  </si>
  <si>
    <t>连州市连州镇湟川北路199号“吉大名居”A幢二楼101房西</t>
  </si>
  <si>
    <t>连州市汶飞能源有限公司</t>
  </si>
  <si>
    <t>441882773057842</t>
  </si>
  <si>
    <t>颜元朝</t>
  </si>
  <si>
    <t>432827********081X</t>
  </si>
  <si>
    <t>连州市星子镇东红村</t>
  </si>
  <si>
    <t>连州市宝盈置业发展有限公司</t>
  </si>
  <si>
    <t>91441882082599554U</t>
  </si>
  <si>
    <t>童绍洪</t>
  </si>
  <si>
    <t>440621********2118</t>
  </si>
  <si>
    <t>连州市连州镇荷香街碧贵大厦二层商场（自编01号）</t>
  </si>
  <si>
    <t>80</t>
  </si>
  <si>
    <t>广东美庭建筑装饰工程有限公司</t>
  </si>
  <si>
    <t>91441826MA5319UJ58</t>
  </si>
  <si>
    <t>林少平</t>
  </si>
  <si>
    <t>440582********041X</t>
  </si>
  <si>
    <t>连南县三江镇文明路2号（商业开发区民政局办公大楼527房）</t>
  </si>
  <si>
    <t>广东省连南瑶族自治县进出口贸易公司</t>
  </si>
  <si>
    <t>91441826190346968C</t>
  </si>
  <si>
    <t>胡明东</t>
  </si>
  <si>
    <t>441826********0017</t>
  </si>
  <si>
    <t>连南县三江镇朝阳路161号</t>
  </si>
  <si>
    <t>广东达悦管理咨询有限公司</t>
  </si>
  <si>
    <t>91441826MA5369FM1H</t>
  </si>
  <si>
    <t>廖腾佳</t>
  </si>
  <si>
    <t>441423********2352</t>
  </si>
  <si>
    <t>连南县三江镇文明路2号（商业开发区民政局办公大楼332房）</t>
  </si>
  <si>
    <t>83</t>
  </si>
  <si>
    <t>阳山县同兴铜材有限公司</t>
  </si>
  <si>
    <t>44182379623731X</t>
  </si>
  <si>
    <t>赖小洪</t>
  </si>
  <si>
    <t>440127********2014</t>
  </si>
  <si>
    <t>阳山县七拱镇大石坪107国道边</t>
  </si>
  <si>
    <t>业主姓名</t>
  </si>
  <si>
    <t>业主居民身份证或其他有效身份证件号码</t>
  </si>
  <si>
    <t>1</t>
  </si>
  <si>
    <t>清远市清城区海源商务大酒店</t>
  </si>
  <si>
    <t>92441802MA518GNR1E</t>
  </si>
  <si>
    <t>刘桂金</t>
  </si>
  <si>
    <t>440127********3819</t>
  </si>
  <si>
    <t>清远市清城区石角镇塘头社区居民委员会辖区内金正大厦1号楼</t>
  </si>
  <si>
    <t>2</t>
  </si>
  <si>
    <t>—</t>
  </si>
  <si>
    <t>袁建兴</t>
  </si>
  <si>
    <t>441802********2417</t>
  </si>
  <si>
    <t>英德市浈湖山庄酒楼</t>
  </si>
  <si>
    <t>92441881L25320839M</t>
  </si>
  <si>
    <t>杜忠伟</t>
  </si>
  <si>
    <t>441802********0512</t>
  </si>
  <si>
    <t>英德市英城英洲大道东浈阳湖边</t>
  </si>
  <si>
    <t>英德市浈湖山庄酒楼 汇总</t>
  </si>
  <si>
    <t>周世辽</t>
  </si>
  <si>
    <t>440228********7215</t>
  </si>
  <si>
    <t>周世辽 汇总</t>
  </si>
  <si>
    <t>佛冈县迳头镇正和钢材经营部</t>
  </si>
  <si>
    <t>92441821MA4WAK7FXT</t>
  </si>
  <si>
    <t>范秀丹</t>
  </si>
  <si>
    <t>441821********0620</t>
  </si>
  <si>
    <t>佛冈县迳头镇新集镇（迳建080.0017）</t>
  </si>
  <si>
    <t>陈翠莹</t>
  </si>
  <si>
    <t>441900********3368</t>
  </si>
  <si>
    <t>佛冈县</t>
  </si>
  <si>
    <t>连州市铭润编织袋厂</t>
  </si>
  <si>
    <t>92441882MA54DGYC9H</t>
  </si>
  <si>
    <t>徐乃锋</t>
  </si>
  <si>
    <t>330326********0731</t>
  </si>
  <si>
    <t>连州市连州镇香云街64号内5幢</t>
  </si>
  <si>
    <t>黄进良</t>
  </si>
  <si>
    <t>440226********0631</t>
  </si>
  <si>
    <t>吴健华</t>
  </si>
  <si>
    <t>610102********3591</t>
  </si>
  <si>
    <t>黄运红</t>
  </si>
  <si>
    <t>362525********1522</t>
  </si>
  <si>
    <t>契税</t>
  </si>
  <si>
    <t>孔继全</t>
  </si>
  <si>
    <t>440105********3338</t>
  </si>
  <si>
    <t>宋婉儿</t>
  </si>
  <si>
    <t>440127********0041</t>
  </si>
  <si>
    <t>张乐南</t>
  </si>
  <si>
    <t>440111********0330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</si>
</sst>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_ "/>
  </numFmts>
  <fonts count="3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9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9"/>
      <name val="Calibri Light"/>
      <family val="0"/>
    </font>
    <font>
      <sz val="9"/>
      <color rgb="FF000000"/>
      <name val="Calibri Light"/>
      <family val="0"/>
    </font>
    <font>
      <sz val="9"/>
      <name val="Calibri"/>
      <family val="0"/>
    </font>
    <font>
      <sz val="9"/>
      <color indexed="8"/>
      <name val="Calibri Light"/>
      <family val="0"/>
    </font>
    <font>
      <sz val="9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2" fillId="8" borderId="0" applyNumberFormat="0" applyBorder="0" applyAlignment="0" applyProtection="0"/>
    <xf numFmtId="0" fontId="14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9" fillId="10" borderId="1" applyNumberFormat="0" applyAlignment="0" applyProtection="0"/>
    <xf numFmtId="0" fontId="15" fillId="11" borderId="7" applyNumberFormat="0" applyAlignment="0" applyProtection="0"/>
    <xf numFmtId="0" fontId="2" fillId="3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8" applyNumberFormat="0" applyFill="0" applyAlignment="0" applyProtection="0"/>
    <xf numFmtId="0" fontId="13" fillId="0" borderId="9" applyNumberFormat="0" applyFill="0" applyAlignment="0" applyProtection="0"/>
    <xf numFmtId="0" fontId="17" fillId="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2" fillId="20" borderId="0" applyNumberFormat="0" applyBorder="0" applyAlignment="0" applyProtection="0"/>
    <xf numFmtId="0" fontId="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77" fontId="4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176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6" fontId="7" fillId="0" borderId="10" xfId="0" applyNumberFormat="1" applyFont="1" applyBorder="1" applyAlignment="1">
      <alignment horizontal="center"/>
    </xf>
    <xf numFmtId="177" fontId="5" fillId="0" borderId="10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/>
    </xf>
    <xf numFmtId="176" fontId="5" fillId="0" borderId="10" xfId="0" applyNumberFormat="1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177" fontId="4" fillId="0" borderId="15" xfId="0" applyNumberFormat="1" applyFont="1" applyFill="1" applyBorder="1" applyAlignment="1">
      <alignment horizontal="left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177" fontId="6" fillId="0" borderId="17" xfId="0" applyNumberFormat="1" applyFont="1" applyFill="1" applyBorder="1" applyAlignment="1">
      <alignment horizontal="left" vertical="center" wrapText="1"/>
    </xf>
    <xf numFmtId="177" fontId="4" fillId="0" borderId="18" xfId="0" applyNumberFormat="1" applyFont="1" applyFill="1" applyBorder="1" applyAlignment="1">
      <alignment horizontal="center" vertical="center" wrapText="1"/>
    </xf>
    <xf numFmtId="177" fontId="6" fillId="0" borderId="17" xfId="0" applyNumberFormat="1" applyFont="1" applyFill="1" applyBorder="1" applyAlignment="1">
      <alignment horizontal="center" vertical="center" wrapText="1"/>
    </xf>
    <xf numFmtId="177" fontId="6" fillId="0" borderId="18" xfId="0" applyNumberFormat="1" applyFont="1" applyFill="1" applyBorder="1" applyAlignment="1">
      <alignment horizontal="center" vertical="center" wrapText="1"/>
    </xf>
    <xf numFmtId="177" fontId="6" fillId="0" borderId="19" xfId="0" applyNumberFormat="1" applyFont="1" applyFill="1" applyBorder="1" applyAlignment="1">
      <alignment horizontal="left" vertical="center" wrapText="1"/>
    </xf>
    <xf numFmtId="177" fontId="4" fillId="0" borderId="20" xfId="0" applyNumberFormat="1" applyFont="1" applyFill="1" applyBorder="1" applyAlignment="1">
      <alignment horizontal="center" vertical="center" wrapText="1"/>
    </xf>
    <xf numFmtId="177" fontId="6" fillId="0" borderId="19" xfId="0" applyNumberFormat="1" applyFont="1" applyFill="1" applyBorder="1" applyAlignment="1">
      <alignment horizontal="center" vertical="center" wrapText="1"/>
    </xf>
    <xf numFmtId="177" fontId="6" fillId="0" borderId="2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49" fontId="32" fillId="0" borderId="10" xfId="0" applyNumberFormat="1" applyFont="1" applyFill="1" applyBorder="1" applyAlignment="1">
      <alignment horizontal="center" vertical="center"/>
    </xf>
    <xf numFmtId="177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176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/>
    </xf>
    <xf numFmtId="176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/>
    </xf>
    <xf numFmtId="176" fontId="32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center" vertical="center"/>
    </xf>
    <xf numFmtId="176" fontId="34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/>
    </xf>
    <xf numFmtId="4" fontId="3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176" fontId="0" fillId="0" borderId="0" xfId="0" applyNumberForma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176" fontId="34" fillId="0" borderId="10" xfId="0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176" fontId="34" fillId="0" borderId="10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177" fontId="32" fillId="0" borderId="21" xfId="0" applyNumberFormat="1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177" fontId="35" fillId="0" borderId="12" xfId="0" applyNumberFormat="1" applyFont="1" applyFill="1" applyBorder="1" applyAlignment="1">
      <alignment horizontal="center" vertical="center" wrapText="1"/>
    </xf>
    <xf numFmtId="177" fontId="32" fillId="0" borderId="12" xfId="0" applyNumberFormat="1" applyFont="1" applyFill="1" applyBorder="1" applyAlignment="1">
      <alignment horizontal="center" vertical="center" wrapText="1"/>
    </xf>
    <xf numFmtId="177" fontId="32" fillId="0" borderId="10" xfId="0" applyNumberFormat="1" applyFont="1" applyFill="1" applyBorder="1" applyAlignment="1">
      <alignment horizontal="left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177" fontId="32" fillId="0" borderId="22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177" fontId="35" fillId="0" borderId="13" xfId="0" applyNumberFormat="1" applyFont="1" applyFill="1" applyBorder="1" applyAlignment="1">
      <alignment horizontal="center" vertical="center" wrapText="1"/>
    </xf>
    <xf numFmtId="177" fontId="32" fillId="0" borderId="13" xfId="0" applyNumberFormat="1" applyFont="1" applyFill="1" applyBorder="1" applyAlignment="1">
      <alignment horizontal="center" vertical="center" wrapText="1"/>
    </xf>
    <xf numFmtId="177" fontId="32" fillId="0" borderId="23" xfId="0" applyNumberFormat="1" applyFont="1" applyFill="1" applyBorder="1" applyAlignment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177" fontId="32" fillId="0" borderId="14" xfId="0" applyNumberFormat="1" applyFont="1" applyFill="1" applyBorder="1" applyAlignment="1">
      <alignment horizontal="center" vertical="center" wrapText="1"/>
    </xf>
    <xf numFmtId="177" fontId="35" fillId="0" borderId="15" xfId="0" applyNumberFormat="1" applyFont="1" applyFill="1" applyBorder="1" applyAlignment="1">
      <alignment horizontal="center" vertical="center" wrapText="1"/>
    </xf>
    <xf numFmtId="49" fontId="35" fillId="0" borderId="16" xfId="0" applyNumberFormat="1" applyFont="1" applyFill="1" applyBorder="1" applyAlignment="1">
      <alignment horizontal="center" vertical="center" wrapText="1"/>
    </xf>
    <xf numFmtId="177" fontId="35" fillId="0" borderId="16" xfId="0" applyNumberFormat="1" applyFont="1" applyFill="1" applyBorder="1" applyAlignment="1">
      <alignment horizontal="center" vertical="center" wrapText="1"/>
    </xf>
    <xf numFmtId="177" fontId="35" fillId="0" borderId="17" xfId="0" applyNumberFormat="1" applyFont="1" applyFill="1" applyBorder="1" applyAlignment="1">
      <alignment horizontal="center" vertical="center" wrapText="1"/>
    </xf>
    <xf numFmtId="49" fontId="35" fillId="0" borderId="18" xfId="0" applyNumberFormat="1" applyFont="1" applyFill="1" applyBorder="1" applyAlignment="1">
      <alignment horizontal="center" vertical="center" wrapText="1"/>
    </xf>
    <xf numFmtId="177" fontId="35" fillId="0" borderId="1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77" fontId="32" fillId="0" borderId="16" xfId="0" applyNumberFormat="1" applyFont="1" applyFill="1" applyBorder="1" applyAlignment="1">
      <alignment horizontal="left" vertical="center" wrapText="1"/>
    </xf>
    <xf numFmtId="176" fontId="32" fillId="0" borderId="16" xfId="0" applyNumberFormat="1" applyFont="1" applyFill="1" applyBorder="1" applyAlignment="1">
      <alignment horizontal="center" vertical="center" wrapText="1"/>
    </xf>
    <xf numFmtId="177" fontId="32" fillId="0" borderId="12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76" fontId="32" fillId="0" borderId="12" xfId="0" applyNumberFormat="1" applyFont="1" applyFill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77" fontId="35" fillId="0" borderId="14" xfId="0" applyNumberFormat="1" applyFont="1" applyFill="1" applyBorder="1" applyAlignment="1">
      <alignment horizontal="center" vertical="center" wrapText="1"/>
    </xf>
    <xf numFmtId="49" fontId="35" fillId="0" borderId="14" xfId="0" applyNumberFormat="1" applyFont="1" applyFill="1" applyBorder="1" applyAlignment="1">
      <alignment horizontal="center" vertical="center" wrapText="1"/>
    </xf>
    <xf numFmtId="176" fontId="32" fillId="0" borderId="12" xfId="0" applyNumberFormat="1" applyFont="1" applyFill="1" applyBorder="1" applyAlignment="1">
      <alignment horizontal="center" vertical="center" wrapText="1"/>
    </xf>
    <xf numFmtId="176" fontId="32" fillId="0" borderId="14" xfId="0" applyNumberFormat="1" applyFont="1" applyFill="1" applyBorder="1" applyAlignment="1">
      <alignment horizontal="center" vertical="center" wrapText="1"/>
    </xf>
    <xf numFmtId="177" fontId="35" fillId="0" borderId="10" xfId="0" applyNumberFormat="1" applyFont="1" applyFill="1" applyBorder="1" applyAlignment="1">
      <alignment horizontal="center" vertical="center" wrapText="1"/>
    </xf>
    <xf numFmtId="178" fontId="32" fillId="0" borderId="10" xfId="0" applyNumberFormat="1" applyFont="1" applyFill="1" applyBorder="1" applyAlignment="1">
      <alignment horizontal="center" vertical="center" wrapText="1"/>
    </xf>
    <xf numFmtId="176" fontId="32" fillId="0" borderId="0" xfId="0" applyNumberFormat="1" applyFont="1" applyFill="1" applyAlignment="1">
      <alignment horizontal="center" vertical="center"/>
    </xf>
    <xf numFmtId="178" fontId="35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176" fontId="32" fillId="0" borderId="24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176" fontId="32" fillId="0" borderId="2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49" fontId="9" fillId="0" borderId="14" xfId="0" applyNumberFormat="1" applyFont="1" applyFill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176" fontId="4" fillId="0" borderId="1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176" fontId="4" fillId="0" borderId="10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6" fontId="11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/>
    </xf>
    <xf numFmtId="176" fontId="34" fillId="0" borderId="10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4" fillId="0" borderId="10" xfId="0" applyNumberFormat="1" applyFont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/>
    </xf>
    <xf numFmtId="176" fontId="34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3"/>
  <sheetViews>
    <sheetView tabSelected="1" zoomScaleSheetLayoutView="100" workbookViewId="0" topLeftCell="A1">
      <selection activeCell="L13" sqref="L13"/>
    </sheetView>
  </sheetViews>
  <sheetFormatPr defaultColWidth="8.75390625" defaultRowHeight="14.25"/>
  <cols>
    <col min="1" max="1" width="4.50390625" style="76" customWidth="1"/>
    <col min="2" max="2" width="12.875" style="77" customWidth="1"/>
    <col min="3" max="3" width="19.625" style="78" customWidth="1"/>
    <col min="4" max="4" width="10.00390625" style="79" customWidth="1"/>
    <col min="5" max="5" width="18.375" style="78" customWidth="1"/>
    <col min="6" max="6" width="40.25390625" style="79" customWidth="1"/>
    <col min="7" max="7" width="11.75390625" style="80" customWidth="1"/>
    <col min="8" max="8" width="15.75390625" style="81" customWidth="1"/>
    <col min="9" max="9" width="12.75390625" style="81" customWidth="1"/>
  </cols>
  <sheetData>
    <row r="1" spans="1:9" ht="45" customHeight="1">
      <c r="A1" s="82" t="s">
        <v>0</v>
      </c>
      <c r="B1" s="82"/>
      <c r="C1" s="82"/>
      <c r="D1" s="82"/>
      <c r="E1" s="82"/>
      <c r="F1" s="82"/>
      <c r="G1" s="83"/>
      <c r="H1" s="82"/>
      <c r="I1" s="82"/>
    </row>
    <row r="2" spans="1:9" ht="69" customHeight="1">
      <c r="A2" s="13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6" t="s">
        <v>8</v>
      </c>
      <c r="I2" s="16" t="s">
        <v>9</v>
      </c>
    </row>
    <row r="3" spans="1:9" ht="14.25">
      <c r="A3" s="84">
        <v>1</v>
      </c>
      <c r="B3" s="84" t="s">
        <v>10</v>
      </c>
      <c r="C3" s="84" t="s">
        <v>11</v>
      </c>
      <c r="D3" s="84" t="s">
        <v>12</v>
      </c>
      <c r="E3" s="84" t="s">
        <v>13</v>
      </c>
      <c r="F3" s="84" t="s">
        <v>14</v>
      </c>
      <c r="G3" s="19" t="s">
        <v>15</v>
      </c>
      <c r="H3" s="16">
        <v>21036788.48</v>
      </c>
      <c r="I3" s="16">
        <v>0</v>
      </c>
    </row>
    <row r="4" spans="1:9" ht="14.25">
      <c r="A4" s="85"/>
      <c r="B4" s="85"/>
      <c r="C4" s="85"/>
      <c r="D4" s="85"/>
      <c r="E4" s="85"/>
      <c r="F4" s="85"/>
      <c r="G4" s="19" t="s">
        <v>16</v>
      </c>
      <c r="H4" s="16">
        <v>33842545.29</v>
      </c>
      <c r="I4" s="16">
        <v>0</v>
      </c>
    </row>
    <row r="5" spans="1:9" ht="14.25">
      <c r="A5" s="85"/>
      <c r="B5" s="85"/>
      <c r="C5" s="85"/>
      <c r="D5" s="85"/>
      <c r="E5" s="85"/>
      <c r="F5" s="85"/>
      <c r="G5" s="19" t="s">
        <v>17</v>
      </c>
      <c r="H5" s="16">
        <v>24780</v>
      </c>
      <c r="I5" s="16">
        <v>0</v>
      </c>
    </row>
    <row r="6" spans="1:9" ht="14.25">
      <c r="A6" s="85"/>
      <c r="B6" s="85"/>
      <c r="C6" s="85"/>
      <c r="D6" s="85"/>
      <c r="E6" s="85"/>
      <c r="F6" s="85"/>
      <c r="G6" s="19" t="s">
        <v>18</v>
      </c>
      <c r="H6" s="16">
        <v>427000</v>
      </c>
      <c r="I6" s="16">
        <v>0</v>
      </c>
    </row>
    <row r="7" spans="1:9" ht="14.25">
      <c r="A7" s="85"/>
      <c r="B7" s="85"/>
      <c r="C7" s="85"/>
      <c r="D7" s="85"/>
      <c r="E7" s="85"/>
      <c r="F7" s="85"/>
      <c r="G7" s="19" t="s">
        <v>19</v>
      </c>
      <c r="H7" s="16">
        <v>420300069.18</v>
      </c>
      <c r="I7" s="16">
        <v>0</v>
      </c>
    </row>
    <row r="8" spans="1:9" ht="14.25">
      <c r="A8" s="86"/>
      <c r="B8" s="86"/>
      <c r="C8" s="86"/>
      <c r="D8" s="86"/>
      <c r="E8" s="86"/>
      <c r="F8" s="86"/>
      <c r="G8" s="19" t="s">
        <v>20</v>
      </c>
      <c r="H8" s="16">
        <f>SUM(H3:H7)</f>
        <v>475631182.95</v>
      </c>
      <c r="I8" s="16">
        <v>0</v>
      </c>
    </row>
    <row r="9" spans="1:9" ht="14.25">
      <c r="A9" s="87">
        <v>2</v>
      </c>
      <c r="B9" s="88" t="s">
        <v>21</v>
      </c>
      <c r="C9" s="88" t="s">
        <v>22</v>
      </c>
      <c r="D9" s="88" t="s">
        <v>23</v>
      </c>
      <c r="E9" s="88" t="s">
        <v>24</v>
      </c>
      <c r="F9" s="88" t="s">
        <v>25</v>
      </c>
      <c r="G9" s="19" t="s">
        <v>15</v>
      </c>
      <c r="H9" s="16">
        <v>6255185.33</v>
      </c>
      <c r="I9" s="16">
        <v>0</v>
      </c>
    </row>
    <row r="10" spans="1:9" ht="14.25">
      <c r="A10" s="87"/>
      <c r="B10" s="88"/>
      <c r="C10" s="88"/>
      <c r="D10" s="88"/>
      <c r="E10" s="88"/>
      <c r="F10" s="88"/>
      <c r="G10" s="19" t="s">
        <v>26</v>
      </c>
      <c r="H10" s="16">
        <v>600807.06</v>
      </c>
      <c r="I10" s="16">
        <v>0</v>
      </c>
    </row>
    <row r="11" spans="1:9" ht="14.25">
      <c r="A11" s="87"/>
      <c r="B11" s="88"/>
      <c r="C11" s="88"/>
      <c r="D11" s="88"/>
      <c r="E11" s="88"/>
      <c r="F11" s="88"/>
      <c r="G11" s="19" t="s">
        <v>27</v>
      </c>
      <c r="H11" s="16">
        <v>1791875.44</v>
      </c>
      <c r="I11" s="16">
        <v>27899.55</v>
      </c>
    </row>
    <row r="12" spans="1:9" ht="14.25">
      <c r="A12" s="87"/>
      <c r="B12" s="88"/>
      <c r="C12" s="88"/>
      <c r="D12" s="88"/>
      <c r="E12" s="88"/>
      <c r="F12" s="88"/>
      <c r="G12" s="19" t="s">
        <v>16</v>
      </c>
      <c r="H12" s="16">
        <v>121827214.1</v>
      </c>
      <c r="I12" s="16">
        <v>0</v>
      </c>
    </row>
    <row r="13" spans="1:9" ht="14.25">
      <c r="A13" s="87"/>
      <c r="B13" s="88"/>
      <c r="C13" s="88"/>
      <c r="D13" s="88"/>
      <c r="E13" s="88"/>
      <c r="F13" s="88"/>
      <c r="G13" s="19" t="s">
        <v>28</v>
      </c>
      <c r="H13" s="16">
        <v>29883028.13</v>
      </c>
      <c r="I13" s="16">
        <v>0</v>
      </c>
    </row>
    <row r="14" spans="1:9" ht="14.25">
      <c r="A14" s="87"/>
      <c r="B14" s="88"/>
      <c r="C14" s="88"/>
      <c r="D14" s="88"/>
      <c r="E14" s="88"/>
      <c r="F14" s="88"/>
      <c r="G14" s="19" t="s">
        <v>17</v>
      </c>
      <c r="H14" s="16">
        <v>131625.55</v>
      </c>
      <c r="I14" s="16">
        <v>6629.35</v>
      </c>
    </row>
    <row r="15" spans="1:9" ht="14.25">
      <c r="A15" s="87"/>
      <c r="B15" s="88"/>
      <c r="C15" s="88"/>
      <c r="D15" s="88"/>
      <c r="E15" s="88"/>
      <c r="F15" s="88"/>
      <c r="G15" s="19" t="s">
        <v>19</v>
      </c>
      <c r="H15" s="16">
        <v>100271197.97</v>
      </c>
      <c r="I15" s="16">
        <v>0</v>
      </c>
    </row>
    <row r="16" spans="1:9" ht="14.25">
      <c r="A16" s="87"/>
      <c r="B16" s="88"/>
      <c r="C16" s="88"/>
      <c r="D16" s="88"/>
      <c r="E16" s="88"/>
      <c r="F16" s="88"/>
      <c r="G16" s="19" t="s">
        <v>20</v>
      </c>
      <c r="H16" s="16">
        <v>260760933.58</v>
      </c>
      <c r="I16" s="16">
        <v>34528.9</v>
      </c>
    </row>
    <row r="17" spans="1:9" ht="14.25">
      <c r="A17" s="89" t="s">
        <v>29</v>
      </c>
      <c r="B17" s="89" t="s">
        <v>30</v>
      </c>
      <c r="C17" s="89" t="s">
        <v>31</v>
      </c>
      <c r="D17" s="89" t="s">
        <v>32</v>
      </c>
      <c r="E17" s="89" t="s">
        <v>33</v>
      </c>
      <c r="F17" s="89" t="s">
        <v>34</v>
      </c>
      <c r="G17" s="19" t="s">
        <v>15</v>
      </c>
      <c r="H17" s="16">
        <v>1259137.32</v>
      </c>
      <c r="I17" s="16">
        <v>0</v>
      </c>
    </row>
    <row r="18" spans="1:9" ht="14.25">
      <c r="A18" s="89"/>
      <c r="B18" s="89"/>
      <c r="C18" s="89"/>
      <c r="D18" s="89"/>
      <c r="E18" s="89"/>
      <c r="F18" s="89"/>
      <c r="G18" s="19" t="s">
        <v>27</v>
      </c>
      <c r="H18" s="16">
        <v>230523.010000001</v>
      </c>
      <c r="I18" s="16">
        <v>43363.83</v>
      </c>
    </row>
    <row r="19" spans="1:9" ht="14.25">
      <c r="A19" s="89"/>
      <c r="B19" s="89"/>
      <c r="C19" s="89"/>
      <c r="D19" s="89"/>
      <c r="E19" s="89"/>
      <c r="F19" s="89"/>
      <c r="G19" s="19" t="s">
        <v>16</v>
      </c>
      <c r="H19" s="16">
        <v>61544946.15</v>
      </c>
      <c r="I19" s="16">
        <v>0</v>
      </c>
    </row>
    <row r="20" spans="1:9" ht="14.25">
      <c r="A20" s="89"/>
      <c r="B20" s="89"/>
      <c r="C20" s="89"/>
      <c r="D20" s="89"/>
      <c r="E20" s="89"/>
      <c r="F20" s="89"/>
      <c r="G20" s="19" t="s">
        <v>28</v>
      </c>
      <c r="H20" s="16">
        <v>1711931.14</v>
      </c>
      <c r="I20" s="16">
        <v>0</v>
      </c>
    </row>
    <row r="21" spans="1:9" ht="14.25">
      <c r="A21" s="89"/>
      <c r="B21" s="89"/>
      <c r="C21" s="89"/>
      <c r="D21" s="89"/>
      <c r="E21" s="89"/>
      <c r="F21" s="89"/>
      <c r="G21" s="19" t="s">
        <v>17</v>
      </c>
      <c r="H21" s="16">
        <v>63207.2</v>
      </c>
      <c r="I21" s="16">
        <v>0</v>
      </c>
    </row>
    <row r="22" spans="1:9" ht="14.25">
      <c r="A22" s="89"/>
      <c r="B22" s="89"/>
      <c r="C22" s="89"/>
      <c r="D22" s="89"/>
      <c r="E22" s="89"/>
      <c r="F22" s="89"/>
      <c r="G22" s="19" t="s">
        <v>19</v>
      </c>
      <c r="H22" s="16">
        <v>32683639.59</v>
      </c>
      <c r="I22" s="16">
        <v>575069.49</v>
      </c>
    </row>
    <row r="23" spans="1:9" ht="14.25">
      <c r="A23" s="89"/>
      <c r="B23" s="89"/>
      <c r="C23" s="89"/>
      <c r="D23" s="89"/>
      <c r="E23" s="89"/>
      <c r="F23" s="89"/>
      <c r="G23" s="19" t="s">
        <v>20</v>
      </c>
      <c r="H23" s="16">
        <v>97493384.41</v>
      </c>
      <c r="I23" s="16">
        <v>618433.32</v>
      </c>
    </row>
    <row r="24" spans="1:9" ht="14.25">
      <c r="A24" s="89" t="s">
        <v>35</v>
      </c>
      <c r="B24" s="89" t="s">
        <v>36</v>
      </c>
      <c r="C24" s="89" t="s">
        <v>37</v>
      </c>
      <c r="D24" s="89" t="s">
        <v>38</v>
      </c>
      <c r="E24" s="89" t="s">
        <v>39</v>
      </c>
      <c r="F24" s="89" t="s">
        <v>40</v>
      </c>
      <c r="G24" s="19" t="s">
        <v>15</v>
      </c>
      <c r="H24" s="16">
        <v>1550.37</v>
      </c>
      <c r="I24" s="16">
        <v>1550.37</v>
      </c>
    </row>
    <row r="25" spans="1:9" ht="14.25">
      <c r="A25" s="89"/>
      <c r="B25" s="89"/>
      <c r="C25" s="89"/>
      <c r="D25" s="89"/>
      <c r="E25" s="89"/>
      <c r="F25" s="89"/>
      <c r="G25" s="19" t="s">
        <v>27</v>
      </c>
      <c r="H25" s="16">
        <v>7441.14</v>
      </c>
      <c r="I25" s="16">
        <v>7441.14</v>
      </c>
    </row>
    <row r="26" spans="1:9" ht="14.25">
      <c r="A26" s="89"/>
      <c r="B26" s="89"/>
      <c r="C26" s="89"/>
      <c r="D26" s="89"/>
      <c r="E26" s="89"/>
      <c r="F26" s="89"/>
      <c r="G26" s="19" t="s">
        <v>28</v>
      </c>
      <c r="H26" s="16">
        <v>29370690.77</v>
      </c>
      <c r="I26" s="16">
        <v>421803.96</v>
      </c>
    </row>
    <row r="27" spans="1:9" ht="14.25">
      <c r="A27" s="89"/>
      <c r="B27" s="89"/>
      <c r="C27" s="89"/>
      <c r="D27" s="89"/>
      <c r="E27" s="89"/>
      <c r="F27" s="89"/>
      <c r="G27" s="19" t="s">
        <v>19</v>
      </c>
      <c r="H27" s="16">
        <v>22148.08</v>
      </c>
      <c r="I27" s="16">
        <v>22148.08</v>
      </c>
    </row>
    <row r="28" spans="1:9" ht="14.25">
      <c r="A28" s="89"/>
      <c r="B28" s="89"/>
      <c r="C28" s="89"/>
      <c r="D28" s="89"/>
      <c r="E28" s="89"/>
      <c r="F28" s="89"/>
      <c r="G28" s="19" t="s">
        <v>20</v>
      </c>
      <c r="H28" s="16">
        <v>29401830.36</v>
      </c>
      <c r="I28" s="16">
        <v>452943.55</v>
      </c>
    </row>
    <row r="29" spans="1:9" ht="14.25">
      <c r="A29" s="89" t="s">
        <v>41</v>
      </c>
      <c r="B29" s="89" t="s">
        <v>42</v>
      </c>
      <c r="C29" s="89" t="s">
        <v>43</v>
      </c>
      <c r="D29" s="89" t="s">
        <v>44</v>
      </c>
      <c r="E29" s="89" t="s">
        <v>45</v>
      </c>
      <c r="F29" s="89" t="s">
        <v>46</v>
      </c>
      <c r="G29" s="19" t="s">
        <v>15</v>
      </c>
      <c r="H29" s="16">
        <v>509840.29</v>
      </c>
      <c r="I29" s="16">
        <v>0</v>
      </c>
    </row>
    <row r="30" spans="1:9" ht="14.25">
      <c r="A30" s="89"/>
      <c r="B30" s="89"/>
      <c r="C30" s="89"/>
      <c r="D30" s="89"/>
      <c r="E30" s="89"/>
      <c r="F30" s="89"/>
      <c r="G30" s="19" t="s">
        <v>16</v>
      </c>
      <c r="H30" s="16">
        <v>17166784.95</v>
      </c>
      <c r="I30" s="16">
        <v>0</v>
      </c>
    </row>
    <row r="31" spans="1:9" ht="14.25">
      <c r="A31" s="89"/>
      <c r="B31" s="89"/>
      <c r="C31" s="89"/>
      <c r="D31" s="89"/>
      <c r="E31" s="89"/>
      <c r="F31" s="89"/>
      <c r="G31" s="19" t="s">
        <v>19</v>
      </c>
      <c r="H31" s="16">
        <v>10196805.73</v>
      </c>
      <c r="I31" s="16">
        <v>0</v>
      </c>
    </row>
    <row r="32" spans="1:9" ht="14.25">
      <c r="A32" s="89"/>
      <c r="B32" s="89"/>
      <c r="C32" s="89"/>
      <c r="D32" s="89"/>
      <c r="E32" s="89"/>
      <c r="F32" s="89"/>
      <c r="G32" s="19" t="s">
        <v>20</v>
      </c>
      <c r="H32" s="16">
        <v>27873430.97</v>
      </c>
      <c r="I32" s="16">
        <v>0</v>
      </c>
    </row>
    <row r="33" spans="1:9" ht="14.25">
      <c r="A33" s="89" t="s">
        <v>47</v>
      </c>
      <c r="B33" s="89" t="s">
        <v>48</v>
      </c>
      <c r="C33" s="89" t="s">
        <v>49</v>
      </c>
      <c r="D33" s="89" t="s">
        <v>50</v>
      </c>
      <c r="E33" s="89" t="s">
        <v>51</v>
      </c>
      <c r="F33" s="89" t="s">
        <v>52</v>
      </c>
      <c r="G33" s="19" t="s">
        <v>15</v>
      </c>
      <c r="H33" s="16">
        <v>277317.97</v>
      </c>
      <c r="I33" s="16">
        <v>0</v>
      </c>
    </row>
    <row r="34" spans="1:9" ht="14.25">
      <c r="A34" s="89"/>
      <c r="B34" s="89"/>
      <c r="C34" s="89"/>
      <c r="D34" s="89"/>
      <c r="E34" s="89"/>
      <c r="F34" s="89"/>
      <c r="G34" s="19" t="s">
        <v>27</v>
      </c>
      <c r="H34" s="16">
        <v>990000</v>
      </c>
      <c r="I34" s="16">
        <v>0</v>
      </c>
    </row>
    <row r="35" spans="1:9" ht="14.25">
      <c r="A35" s="89"/>
      <c r="B35" s="89"/>
      <c r="C35" s="89"/>
      <c r="D35" s="89"/>
      <c r="E35" s="89"/>
      <c r="F35" s="89"/>
      <c r="G35" s="19" t="s">
        <v>16</v>
      </c>
      <c r="H35" s="16">
        <v>3422266.27</v>
      </c>
      <c r="I35" s="16">
        <v>0</v>
      </c>
    </row>
    <row r="36" spans="1:9" ht="14.25">
      <c r="A36" s="89"/>
      <c r="B36" s="89"/>
      <c r="C36" s="89"/>
      <c r="D36" s="89"/>
      <c r="E36" s="89"/>
      <c r="F36" s="89"/>
      <c r="G36" s="19" t="s">
        <v>19</v>
      </c>
      <c r="H36" s="16">
        <v>4661350.42</v>
      </c>
      <c r="I36" s="16">
        <v>0</v>
      </c>
    </row>
    <row r="37" spans="1:9" ht="14.25">
      <c r="A37" s="89"/>
      <c r="B37" s="89"/>
      <c r="C37" s="89"/>
      <c r="D37" s="89"/>
      <c r="E37" s="89"/>
      <c r="F37" s="89"/>
      <c r="G37" s="19" t="s">
        <v>20</v>
      </c>
      <c r="H37" s="16">
        <v>9350934.66</v>
      </c>
      <c r="I37" s="16">
        <v>0</v>
      </c>
    </row>
    <row r="38" spans="1:9" ht="14.25">
      <c r="A38" s="89" t="s">
        <v>53</v>
      </c>
      <c r="B38" s="89" t="s">
        <v>54</v>
      </c>
      <c r="C38" s="89" t="s">
        <v>55</v>
      </c>
      <c r="D38" s="89" t="s">
        <v>56</v>
      </c>
      <c r="E38" s="89" t="s">
        <v>57</v>
      </c>
      <c r="F38" s="89" t="s">
        <v>58</v>
      </c>
      <c r="G38" s="19" t="s">
        <v>15</v>
      </c>
      <c r="H38" s="16">
        <v>117999.52</v>
      </c>
      <c r="I38" s="16">
        <v>10110.14</v>
      </c>
    </row>
    <row r="39" spans="1:9" ht="14.25">
      <c r="A39" s="89"/>
      <c r="B39" s="89"/>
      <c r="C39" s="89"/>
      <c r="D39" s="89"/>
      <c r="E39" s="89"/>
      <c r="F39" s="89"/>
      <c r="G39" s="19" t="s">
        <v>26</v>
      </c>
      <c r="H39" s="16">
        <v>947967.82</v>
      </c>
      <c r="I39" s="16">
        <v>0</v>
      </c>
    </row>
    <row r="40" spans="1:9" ht="14.25">
      <c r="A40" s="89"/>
      <c r="B40" s="89"/>
      <c r="C40" s="89"/>
      <c r="D40" s="89"/>
      <c r="E40" s="89"/>
      <c r="F40" s="89"/>
      <c r="G40" s="19" t="s">
        <v>27</v>
      </c>
      <c r="H40" s="16">
        <v>5477673.49</v>
      </c>
      <c r="I40" s="16">
        <v>548571.42</v>
      </c>
    </row>
    <row r="41" spans="1:9" ht="14.25">
      <c r="A41" s="89"/>
      <c r="B41" s="89"/>
      <c r="C41" s="89"/>
      <c r="D41" s="89"/>
      <c r="E41" s="89"/>
      <c r="F41" s="89"/>
      <c r="G41" s="19" t="s">
        <v>17</v>
      </c>
      <c r="H41" s="16">
        <v>30626.1</v>
      </c>
      <c r="I41" s="16">
        <v>0</v>
      </c>
    </row>
    <row r="42" spans="1:9" ht="14.25">
      <c r="A42" s="89"/>
      <c r="B42" s="89"/>
      <c r="C42" s="89"/>
      <c r="D42" s="89"/>
      <c r="E42" s="89"/>
      <c r="F42" s="89"/>
      <c r="G42" s="19" t="s">
        <v>19</v>
      </c>
      <c r="H42" s="16">
        <v>1905275.52</v>
      </c>
      <c r="I42" s="16">
        <v>144430.4</v>
      </c>
    </row>
    <row r="43" spans="1:9" ht="14.25">
      <c r="A43" s="89"/>
      <c r="B43" s="89"/>
      <c r="C43" s="89"/>
      <c r="D43" s="89"/>
      <c r="E43" s="89"/>
      <c r="F43" s="89"/>
      <c r="G43" s="19" t="s">
        <v>20</v>
      </c>
      <c r="H43" s="16">
        <v>8479542.45</v>
      </c>
      <c r="I43" s="16">
        <v>703111.96</v>
      </c>
    </row>
    <row r="44" spans="1:9" ht="14.25">
      <c r="A44" s="89" t="s">
        <v>59</v>
      </c>
      <c r="B44" s="89" t="s">
        <v>60</v>
      </c>
      <c r="C44" s="89" t="s">
        <v>61</v>
      </c>
      <c r="D44" s="89" t="s">
        <v>62</v>
      </c>
      <c r="E44" s="89" t="s">
        <v>63</v>
      </c>
      <c r="F44" s="89" t="s">
        <v>64</v>
      </c>
      <c r="G44" s="19" t="s">
        <v>26</v>
      </c>
      <c r="H44" s="16">
        <v>10674.9</v>
      </c>
      <c r="I44" s="16">
        <v>0</v>
      </c>
    </row>
    <row r="45" spans="1:9" ht="14.25">
      <c r="A45" s="89"/>
      <c r="B45" s="89"/>
      <c r="C45" s="89"/>
      <c r="D45" s="89"/>
      <c r="E45" s="89"/>
      <c r="F45" s="89"/>
      <c r="G45" s="19" t="s">
        <v>16</v>
      </c>
      <c r="H45" s="16">
        <v>8391423.94</v>
      </c>
      <c r="I45" s="16">
        <v>0</v>
      </c>
    </row>
    <row r="46" spans="1:9" ht="14.25">
      <c r="A46" s="89"/>
      <c r="B46" s="89"/>
      <c r="C46" s="89"/>
      <c r="D46" s="89"/>
      <c r="E46" s="89"/>
      <c r="F46" s="89"/>
      <c r="G46" s="19" t="s">
        <v>20</v>
      </c>
      <c r="H46" s="16">
        <v>8402098.84</v>
      </c>
      <c r="I46" s="16">
        <v>0</v>
      </c>
    </row>
    <row r="47" spans="1:9" ht="14.25">
      <c r="A47" s="89" t="s">
        <v>65</v>
      </c>
      <c r="B47" s="89" t="s">
        <v>66</v>
      </c>
      <c r="C47" s="89" t="s">
        <v>67</v>
      </c>
      <c r="D47" s="89" t="s">
        <v>68</v>
      </c>
      <c r="E47" s="89" t="s">
        <v>69</v>
      </c>
      <c r="F47" s="89" t="s">
        <v>70</v>
      </c>
      <c r="G47" s="19" t="s">
        <v>15</v>
      </c>
      <c r="H47" s="16">
        <v>76531.11</v>
      </c>
      <c r="I47" s="16">
        <v>1708.65</v>
      </c>
    </row>
    <row r="48" spans="1:9" ht="14.25">
      <c r="A48" s="89"/>
      <c r="B48" s="89"/>
      <c r="C48" s="89"/>
      <c r="D48" s="89"/>
      <c r="E48" s="89"/>
      <c r="F48" s="89"/>
      <c r="G48" s="19" t="s">
        <v>26</v>
      </c>
      <c r="H48" s="16">
        <v>241350.02</v>
      </c>
      <c r="I48" s="16">
        <v>0</v>
      </c>
    </row>
    <row r="49" spans="1:9" ht="14.25">
      <c r="A49" s="89"/>
      <c r="B49" s="89"/>
      <c r="C49" s="89"/>
      <c r="D49" s="89"/>
      <c r="E49" s="89"/>
      <c r="F49" s="89"/>
      <c r="G49" s="19" t="s">
        <v>27</v>
      </c>
      <c r="H49" s="16">
        <v>87094.11</v>
      </c>
      <c r="I49" s="16">
        <v>39495.63</v>
      </c>
    </row>
    <row r="50" spans="1:9" ht="14.25">
      <c r="A50" s="89"/>
      <c r="B50" s="89"/>
      <c r="C50" s="89"/>
      <c r="D50" s="89"/>
      <c r="E50" s="89"/>
      <c r="F50" s="89"/>
      <c r="G50" s="19" t="s">
        <v>16</v>
      </c>
      <c r="H50" s="16">
        <v>3116454.51</v>
      </c>
      <c r="I50" s="16">
        <v>0</v>
      </c>
    </row>
    <row r="51" spans="1:9" ht="14.25">
      <c r="A51" s="89"/>
      <c r="B51" s="89"/>
      <c r="C51" s="89"/>
      <c r="D51" s="89"/>
      <c r="E51" s="89"/>
      <c r="F51" s="89"/>
      <c r="G51" s="19" t="s">
        <v>28</v>
      </c>
      <c r="H51" s="16">
        <v>172497.01</v>
      </c>
      <c r="I51" s="16">
        <v>0</v>
      </c>
    </row>
    <row r="52" spans="1:9" ht="14.25">
      <c r="A52" s="89"/>
      <c r="B52" s="89"/>
      <c r="C52" s="89"/>
      <c r="D52" s="89"/>
      <c r="E52" s="89"/>
      <c r="F52" s="89"/>
      <c r="G52" s="19" t="s">
        <v>19</v>
      </c>
      <c r="H52" s="16">
        <v>3963044.93</v>
      </c>
      <c r="I52" s="16">
        <v>24409.33</v>
      </c>
    </row>
    <row r="53" spans="1:9" ht="14.25">
      <c r="A53" s="89"/>
      <c r="B53" s="89"/>
      <c r="C53" s="89"/>
      <c r="D53" s="89"/>
      <c r="E53" s="89"/>
      <c r="F53" s="89"/>
      <c r="G53" s="19" t="s">
        <v>20</v>
      </c>
      <c r="H53" s="16">
        <v>7656971.69</v>
      </c>
      <c r="I53" s="16">
        <v>65613.61</v>
      </c>
    </row>
    <row r="54" spans="1:9" ht="14.25">
      <c r="A54" s="89" t="s">
        <v>71</v>
      </c>
      <c r="B54" s="89" t="s">
        <v>72</v>
      </c>
      <c r="C54" s="89" t="s">
        <v>73</v>
      </c>
      <c r="D54" s="89" t="s">
        <v>74</v>
      </c>
      <c r="E54" s="89" t="s">
        <v>75</v>
      </c>
      <c r="F54" s="89" t="s">
        <v>76</v>
      </c>
      <c r="G54" s="19" t="s">
        <v>15</v>
      </c>
      <c r="H54" s="16">
        <v>247508.83</v>
      </c>
      <c r="I54" s="16">
        <v>130788.12</v>
      </c>
    </row>
    <row r="55" spans="1:9" ht="14.25">
      <c r="A55" s="89"/>
      <c r="B55" s="89"/>
      <c r="C55" s="89"/>
      <c r="D55" s="89"/>
      <c r="E55" s="89"/>
      <c r="F55" s="89"/>
      <c r="G55" s="19" t="s">
        <v>16</v>
      </c>
      <c r="H55" s="16">
        <v>2812382.95</v>
      </c>
      <c r="I55" s="16">
        <v>0</v>
      </c>
    </row>
    <row r="56" spans="1:9" ht="14.25">
      <c r="A56" s="89"/>
      <c r="B56" s="89"/>
      <c r="C56" s="89"/>
      <c r="D56" s="89"/>
      <c r="E56" s="89"/>
      <c r="F56" s="89"/>
      <c r="G56" s="19" t="s">
        <v>28</v>
      </c>
      <c r="H56" s="16">
        <v>539100.54</v>
      </c>
      <c r="I56" s="16">
        <v>223300.83</v>
      </c>
    </row>
    <row r="57" spans="1:9" ht="14.25">
      <c r="A57" s="89"/>
      <c r="B57" s="89"/>
      <c r="C57" s="89"/>
      <c r="D57" s="89"/>
      <c r="E57" s="89"/>
      <c r="F57" s="89"/>
      <c r="G57" s="19" t="s">
        <v>17</v>
      </c>
      <c r="H57" s="16">
        <v>13133.88</v>
      </c>
      <c r="I57" s="16">
        <v>13133.88</v>
      </c>
    </row>
    <row r="58" spans="1:9" ht="14.25">
      <c r="A58" s="89"/>
      <c r="B58" s="89"/>
      <c r="C58" s="89"/>
      <c r="D58" s="89"/>
      <c r="E58" s="89"/>
      <c r="F58" s="89"/>
      <c r="G58" s="19" t="s">
        <v>19</v>
      </c>
      <c r="H58" s="16">
        <v>3535840.43</v>
      </c>
      <c r="I58" s="16">
        <v>1868401.75</v>
      </c>
    </row>
    <row r="59" spans="1:9" ht="14.25">
      <c r="A59" s="89"/>
      <c r="B59" s="89"/>
      <c r="C59" s="89"/>
      <c r="D59" s="89"/>
      <c r="E59" s="89"/>
      <c r="F59" s="89"/>
      <c r="G59" s="19" t="s">
        <v>20</v>
      </c>
      <c r="H59" s="16">
        <v>7147966.63</v>
      </c>
      <c r="I59" s="16">
        <v>2235624.58</v>
      </c>
    </row>
    <row r="60" spans="1:9" ht="14.25">
      <c r="A60" s="89" t="s">
        <v>77</v>
      </c>
      <c r="B60" s="89" t="s">
        <v>78</v>
      </c>
      <c r="C60" s="89" t="s">
        <v>79</v>
      </c>
      <c r="D60" s="89" t="s">
        <v>80</v>
      </c>
      <c r="E60" s="89" t="s">
        <v>81</v>
      </c>
      <c r="F60" s="89" t="s">
        <v>82</v>
      </c>
      <c r="G60" s="19" t="s">
        <v>15</v>
      </c>
      <c r="H60" s="16">
        <v>124042.78</v>
      </c>
      <c r="I60" s="16">
        <v>0</v>
      </c>
    </row>
    <row r="61" spans="1:9" ht="14.25">
      <c r="A61" s="89"/>
      <c r="B61" s="89"/>
      <c r="C61" s="89"/>
      <c r="D61" s="89"/>
      <c r="E61" s="89"/>
      <c r="F61" s="89"/>
      <c r="G61" s="19" t="s">
        <v>16</v>
      </c>
      <c r="H61" s="16">
        <v>1878704.06</v>
      </c>
      <c r="I61" s="16">
        <v>0</v>
      </c>
    </row>
    <row r="62" spans="1:9" ht="14.25">
      <c r="A62" s="89"/>
      <c r="B62" s="89"/>
      <c r="C62" s="89"/>
      <c r="D62" s="89"/>
      <c r="E62" s="89"/>
      <c r="F62" s="89"/>
      <c r="G62" s="19" t="s">
        <v>28</v>
      </c>
      <c r="H62" s="16">
        <v>1488513.33</v>
      </c>
      <c r="I62" s="16">
        <v>0</v>
      </c>
    </row>
    <row r="63" spans="1:9" ht="14.25">
      <c r="A63" s="89"/>
      <c r="B63" s="89"/>
      <c r="C63" s="89"/>
      <c r="D63" s="89"/>
      <c r="E63" s="89"/>
      <c r="F63" s="89"/>
      <c r="G63" s="19" t="s">
        <v>18</v>
      </c>
      <c r="H63" s="16">
        <v>2480855.55</v>
      </c>
      <c r="I63" s="16">
        <v>0</v>
      </c>
    </row>
    <row r="64" spans="1:9" ht="14.25">
      <c r="A64" s="89"/>
      <c r="B64" s="89"/>
      <c r="C64" s="89"/>
      <c r="D64" s="89"/>
      <c r="E64" s="89"/>
      <c r="F64" s="89"/>
      <c r="G64" s="19" t="s">
        <v>20</v>
      </c>
      <c r="H64" s="16">
        <v>5972115.72</v>
      </c>
      <c r="I64" s="16">
        <v>0</v>
      </c>
    </row>
    <row r="65" spans="1:9" ht="14.25">
      <c r="A65" s="89" t="s">
        <v>83</v>
      </c>
      <c r="B65" s="89" t="s">
        <v>84</v>
      </c>
      <c r="C65" s="89" t="s">
        <v>85</v>
      </c>
      <c r="D65" s="89" t="s">
        <v>86</v>
      </c>
      <c r="E65" s="89" t="s">
        <v>87</v>
      </c>
      <c r="F65" s="89" t="s">
        <v>88</v>
      </c>
      <c r="G65" s="19" t="s">
        <v>15</v>
      </c>
      <c r="H65" s="16">
        <v>341068.02</v>
      </c>
      <c r="I65" s="16">
        <v>0</v>
      </c>
    </row>
    <row r="66" spans="1:9" ht="14.25">
      <c r="A66" s="89"/>
      <c r="B66" s="89"/>
      <c r="C66" s="89"/>
      <c r="D66" s="89"/>
      <c r="E66" s="89"/>
      <c r="F66" s="89"/>
      <c r="G66" s="19" t="s">
        <v>19</v>
      </c>
      <c r="H66" s="16">
        <v>4816077.86</v>
      </c>
      <c r="I66" s="16">
        <v>0</v>
      </c>
    </row>
    <row r="67" spans="1:9" ht="14.25">
      <c r="A67" s="89"/>
      <c r="B67" s="89"/>
      <c r="C67" s="89"/>
      <c r="D67" s="89"/>
      <c r="E67" s="89"/>
      <c r="F67" s="89"/>
      <c r="G67" s="19" t="s">
        <v>20</v>
      </c>
      <c r="H67" s="16">
        <v>5157145.88</v>
      </c>
      <c r="I67" s="16">
        <v>0</v>
      </c>
    </row>
    <row r="68" spans="1:9" ht="14.25">
      <c r="A68" s="89" t="s">
        <v>89</v>
      </c>
      <c r="B68" s="89" t="s">
        <v>90</v>
      </c>
      <c r="C68" s="89" t="s">
        <v>91</v>
      </c>
      <c r="D68" s="89" t="s">
        <v>92</v>
      </c>
      <c r="E68" s="89" t="s">
        <v>93</v>
      </c>
      <c r="F68" s="89" t="s">
        <v>94</v>
      </c>
      <c r="G68" s="19" t="s">
        <v>15</v>
      </c>
      <c r="H68" s="16">
        <v>9540.75</v>
      </c>
      <c r="I68" s="16">
        <v>0</v>
      </c>
    </row>
    <row r="69" spans="1:9" ht="14.25">
      <c r="A69" s="89"/>
      <c r="B69" s="89"/>
      <c r="C69" s="89"/>
      <c r="D69" s="89"/>
      <c r="E69" s="89"/>
      <c r="F69" s="89"/>
      <c r="G69" s="19" t="s">
        <v>26</v>
      </c>
      <c r="H69" s="16">
        <v>2802583.83</v>
      </c>
      <c r="I69" s="16">
        <v>0</v>
      </c>
    </row>
    <row r="70" spans="1:9" ht="14.25">
      <c r="A70" s="89"/>
      <c r="B70" s="89"/>
      <c r="C70" s="89"/>
      <c r="D70" s="89"/>
      <c r="E70" s="89"/>
      <c r="F70" s="89"/>
      <c r="G70" s="19" t="s">
        <v>27</v>
      </c>
      <c r="H70" s="16">
        <v>1937364.24</v>
      </c>
      <c r="I70" s="16">
        <v>0</v>
      </c>
    </row>
    <row r="71" spans="1:9" ht="14.25">
      <c r="A71" s="89"/>
      <c r="B71" s="89"/>
      <c r="C71" s="89"/>
      <c r="D71" s="89"/>
      <c r="E71" s="89"/>
      <c r="F71" s="89"/>
      <c r="G71" s="19" t="s">
        <v>17</v>
      </c>
      <c r="H71" s="16">
        <v>444</v>
      </c>
      <c r="I71" s="16">
        <v>0</v>
      </c>
    </row>
    <row r="72" spans="1:9" ht="14.25">
      <c r="A72" s="89"/>
      <c r="B72" s="89"/>
      <c r="C72" s="89"/>
      <c r="D72" s="89"/>
      <c r="E72" s="89"/>
      <c r="F72" s="89"/>
      <c r="G72" s="19" t="s">
        <v>19</v>
      </c>
      <c r="H72" s="16">
        <v>190814.94</v>
      </c>
      <c r="I72" s="16">
        <v>0</v>
      </c>
    </row>
    <row r="73" spans="1:9" ht="14.25">
      <c r="A73" s="89"/>
      <c r="B73" s="89"/>
      <c r="C73" s="89"/>
      <c r="D73" s="89"/>
      <c r="E73" s="89"/>
      <c r="F73" s="89"/>
      <c r="G73" s="19" t="s">
        <v>20</v>
      </c>
      <c r="H73" s="16">
        <v>4940747.76</v>
      </c>
      <c r="I73" s="16">
        <v>0</v>
      </c>
    </row>
    <row r="74" spans="1:9" ht="14.25">
      <c r="A74" s="89" t="s">
        <v>95</v>
      </c>
      <c r="B74" s="89" t="s">
        <v>96</v>
      </c>
      <c r="C74" s="89" t="s">
        <v>97</v>
      </c>
      <c r="D74" s="89" t="s">
        <v>98</v>
      </c>
      <c r="E74" s="89" t="s">
        <v>99</v>
      </c>
      <c r="F74" s="89" t="s">
        <v>100</v>
      </c>
      <c r="G74" s="19" t="s">
        <v>15</v>
      </c>
      <c r="H74" s="16">
        <v>101792.39</v>
      </c>
      <c r="I74" s="16">
        <v>0</v>
      </c>
    </row>
    <row r="75" spans="1:9" ht="14.25">
      <c r="A75" s="89"/>
      <c r="B75" s="89"/>
      <c r="C75" s="89"/>
      <c r="D75" s="89"/>
      <c r="E75" s="89"/>
      <c r="F75" s="89"/>
      <c r="G75" s="19" t="s">
        <v>26</v>
      </c>
      <c r="H75" s="16">
        <v>217925.22</v>
      </c>
      <c r="I75" s="16">
        <v>0</v>
      </c>
    </row>
    <row r="76" spans="1:9" ht="14.25">
      <c r="A76" s="89"/>
      <c r="B76" s="89"/>
      <c r="C76" s="89"/>
      <c r="D76" s="89"/>
      <c r="E76" s="89"/>
      <c r="F76" s="89"/>
      <c r="G76" s="19" t="s">
        <v>27</v>
      </c>
      <c r="H76" s="16">
        <v>7033.95</v>
      </c>
      <c r="I76" s="16">
        <v>0</v>
      </c>
    </row>
    <row r="77" spans="1:9" ht="14.25">
      <c r="A77" s="89"/>
      <c r="B77" s="89"/>
      <c r="C77" s="89"/>
      <c r="D77" s="89"/>
      <c r="E77" s="89"/>
      <c r="F77" s="89"/>
      <c r="G77" s="19" t="s">
        <v>16</v>
      </c>
      <c r="H77" s="16">
        <v>1433746.75</v>
      </c>
      <c r="I77" s="16">
        <v>0</v>
      </c>
    </row>
    <row r="78" spans="1:9" ht="14.25">
      <c r="A78" s="89"/>
      <c r="B78" s="89"/>
      <c r="C78" s="89"/>
      <c r="D78" s="89"/>
      <c r="E78" s="89"/>
      <c r="F78" s="89"/>
      <c r="G78" s="19" t="s">
        <v>28</v>
      </c>
      <c r="H78" s="16">
        <v>1090049.16</v>
      </c>
      <c r="I78" s="16">
        <v>0</v>
      </c>
    </row>
    <row r="79" spans="1:9" ht="14.25">
      <c r="A79" s="89"/>
      <c r="B79" s="89"/>
      <c r="C79" s="89"/>
      <c r="D79" s="89"/>
      <c r="E79" s="89"/>
      <c r="F79" s="89"/>
      <c r="G79" s="19" t="s">
        <v>17</v>
      </c>
      <c r="H79" s="16">
        <v>15950.61</v>
      </c>
      <c r="I79" s="16">
        <v>0</v>
      </c>
    </row>
    <row r="80" spans="1:9" ht="14.25">
      <c r="A80" s="89"/>
      <c r="B80" s="89"/>
      <c r="C80" s="89"/>
      <c r="D80" s="89"/>
      <c r="E80" s="89"/>
      <c r="F80" s="89"/>
      <c r="G80" s="19" t="s">
        <v>18</v>
      </c>
      <c r="H80" s="16">
        <v>1741149.55</v>
      </c>
      <c r="I80" s="16">
        <v>0</v>
      </c>
    </row>
    <row r="81" spans="1:9" ht="14.25">
      <c r="A81" s="89"/>
      <c r="B81" s="89"/>
      <c r="C81" s="89"/>
      <c r="D81" s="89"/>
      <c r="E81" s="89"/>
      <c r="F81" s="89"/>
      <c r="G81" s="19" t="s">
        <v>19</v>
      </c>
      <c r="H81" s="16">
        <v>294697.76</v>
      </c>
      <c r="I81" s="16">
        <v>0</v>
      </c>
    </row>
    <row r="82" spans="1:9" ht="14.25">
      <c r="A82" s="89"/>
      <c r="B82" s="89"/>
      <c r="C82" s="89"/>
      <c r="D82" s="89"/>
      <c r="E82" s="89"/>
      <c r="F82" s="89"/>
      <c r="G82" s="19" t="s">
        <v>20</v>
      </c>
      <c r="H82" s="16">
        <v>4902345.39</v>
      </c>
      <c r="I82" s="16">
        <v>0</v>
      </c>
    </row>
    <row r="83" spans="1:9" ht="14.25">
      <c r="A83" s="89" t="s">
        <v>101</v>
      </c>
      <c r="B83" s="89" t="s">
        <v>102</v>
      </c>
      <c r="C83" s="89" t="s">
        <v>103</v>
      </c>
      <c r="D83" s="89" t="s">
        <v>104</v>
      </c>
      <c r="E83" s="89" t="s">
        <v>105</v>
      </c>
      <c r="F83" s="89" t="s">
        <v>106</v>
      </c>
      <c r="G83" s="19" t="s">
        <v>15</v>
      </c>
      <c r="H83" s="16">
        <v>17296.44</v>
      </c>
      <c r="I83" s="16">
        <v>0</v>
      </c>
    </row>
    <row r="84" spans="1:9" ht="14.25">
      <c r="A84" s="89"/>
      <c r="B84" s="89"/>
      <c r="C84" s="89"/>
      <c r="D84" s="89"/>
      <c r="E84" s="89"/>
      <c r="F84" s="89"/>
      <c r="G84" s="19" t="s">
        <v>17</v>
      </c>
      <c r="H84" s="16">
        <v>36757.1</v>
      </c>
      <c r="I84" s="16">
        <v>0</v>
      </c>
    </row>
    <row r="85" spans="1:9" ht="14.25">
      <c r="A85" s="89"/>
      <c r="B85" s="89"/>
      <c r="C85" s="89"/>
      <c r="D85" s="89"/>
      <c r="E85" s="89"/>
      <c r="F85" s="89"/>
      <c r="G85" s="19" t="s">
        <v>19</v>
      </c>
      <c r="H85" s="16">
        <v>4495147.45</v>
      </c>
      <c r="I85" s="16">
        <v>0</v>
      </c>
    </row>
    <row r="86" spans="1:9" ht="14.25">
      <c r="A86" s="89"/>
      <c r="B86" s="89"/>
      <c r="C86" s="89"/>
      <c r="D86" s="89"/>
      <c r="E86" s="89"/>
      <c r="F86" s="89"/>
      <c r="G86" s="19" t="s">
        <v>20</v>
      </c>
      <c r="H86" s="16">
        <v>4549200.99</v>
      </c>
      <c r="I86" s="16">
        <v>0</v>
      </c>
    </row>
    <row r="87" spans="1:9" ht="14.25">
      <c r="A87" s="89" t="s">
        <v>107</v>
      </c>
      <c r="B87" s="89" t="s">
        <v>108</v>
      </c>
      <c r="C87" s="89" t="s">
        <v>109</v>
      </c>
      <c r="D87" s="89" t="s">
        <v>110</v>
      </c>
      <c r="E87" s="89" t="s">
        <v>111</v>
      </c>
      <c r="F87" s="89" t="s">
        <v>112</v>
      </c>
      <c r="G87" s="19" t="s">
        <v>15</v>
      </c>
      <c r="H87" s="16">
        <v>92730.12</v>
      </c>
      <c r="I87" s="16">
        <v>0</v>
      </c>
    </row>
    <row r="88" spans="1:9" ht="14.25">
      <c r="A88" s="89"/>
      <c r="B88" s="89"/>
      <c r="C88" s="89"/>
      <c r="D88" s="89"/>
      <c r="E88" s="89"/>
      <c r="F88" s="89"/>
      <c r="G88" s="19" t="s">
        <v>16</v>
      </c>
      <c r="H88" s="16">
        <v>2325069.72</v>
      </c>
      <c r="I88" s="16">
        <v>0</v>
      </c>
    </row>
    <row r="89" spans="1:9" ht="14.25">
      <c r="A89" s="89"/>
      <c r="B89" s="89"/>
      <c r="C89" s="89"/>
      <c r="D89" s="89"/>
      <c r="E89" s="89"/>
      <c r="F89" s="89"/>
      <c r="G89" s="19" t="s">
        <v>19</v>
      </c>
      <c r="H89" s="16">
        <v>1854601.88</v>
      </c>
      <c r="I89" s="16">
        <v>0</v>
      </c>
    </row>
    <row r="90" spans="1:9" ht="14.25">
      <c r="A90" s="89"/>
      <c r="B90" s="89"/>
      <c r="C90" s="89"/>
      <c r="D90" s="89"/>
      <c r="E90" s="89"/>
      <c r="F90" s="89"/>
      <c r="G90" s="19" t="s">
        <v>20</v>
      </c>
      <c r="H90" s="16">
        <v>4272401.72</v>
      </c>
      <c r="I90" s="16">
        <v>0</v>
      </c>
    </row>
    <row r="91" spans="1:9" ht="14.25">
      <c r="A91" s="89" t="s">
        <v>113</v>
      </c>
      <c r="B91" s="89" t="s">
        <v>114</v>
      </c>
      <c r="C91" s="89" t="s">
        <v>115</v>
      </c>
      <c r="D91" s="89" t="s">
        <v>116</v>
      </c>
      <c r="E91" s="89" t="s">
        <v>117</v>
      </c>
      <c r="F91" s="89" t="s">
        <v>118</v>
      </c>
      <c r="G91" s="19" t="s">
        <v>15</v>
      </c>
      <c r="H91" s="16">
        <v>158595.81</v>
      </c>
      <c r="I91" s="16">
        <v>103333.32</v>
      </c>
    </row>
    <row r="92" spans="1:9" ht="14.25">
      <c r="A92" s="89"/>
      <c r="B92" s="89"/>
      <c r="C92" s="89"/>
      <c r="D92" s="89"/>
      <c r="E92" s="89"/>
      <c r="F92" s="89"/>
      <c r="G92" s="19" t="s">
        <v>28</v>
      </c>
      <c r="H92" s="16">
        <v>1601062.54</v>
      </c>
      <c r="I92" s="16">
        <v>1043174.5</v>
      </c>
    </row>
    <row r="93" spans="1:9" ht="14.25">
      <c r="A93" s="89"/>
      <c r="B93" s="89"/>
      <c r="C93" s="89"/>
      <c r="D93" s="89"/>
      <c r="E93" s="89"/>
      <c r="F93" s="89"/>
      <c r="G93" s="19" t="s">
        <v>17</v>
      </c>
      <c r="H93" s="16">
        <v>41492.48</v>
      </c>
      <c r="I93" s="16">
        <v>41492.48</v>
      </c>
    </row>
    <row r="94" spans="1:9" ht="14.25">
      <c r="A94" s="89"/>
      <c r="B94" s="89"/>
      <c r="C94" s="89"/>
      <c r="D94" s="89"/>
      <c r="E94" s="89"/>
      <c r="F94" s="89"/>
      <c r="G94" s="19" t="s">
        <v>19</v>
      </c>
      <c r="H94" s="16">
        <v>2265654.52</v>
      </c>
      <c r="I94" s="16">
        <v>1476190.32</v>
      </c>
    </row>
    <row r="95" spans="1:9" ht="14.25">
      <c r="A95" s="89"/>
      <c r="B95" s="89"/>
      <c r="C95" s="89"/>
      <c r="D95" s="89"/>
      <c r="E95" s="89"/>
      <c r="F95" s="89"/>
      <c r="G95" s="19" t="s">
        <v>20</v>
      </c>
      <c r="H95" s="16">
        <v>4066805.35</v>
      </c>
      <c r="I95" s="16">
        <v>2664190.62</v>
      </c>
    </row>
    <row r="96" spans="1:9" ht="14.25">
      <c r="A96" s="89" t="s">
        <v>119</v>
      </c>
      <c r="B96" s="89" t="s">
        <v>120</v>
      </c>
      <c r="C96" s="89" t="s">
        <v>121</v>
      </c>
      <c r="D96" s="89" t="s">
        <v>122</v>
      </c>
      <c r="E96" s="89" t="s">
        <v>123</v>
      </c>
      <c r="F96" s="89" t="s">
        <v>124</v>
      </c>
      <c r="G96" s="19" t="s">
        <v>15</v>
      </c>
      <c r="H96" s="16">
        <v>108982.37</v>
      </c>
      <c r="I96" s="16">
        <v>0</v>
      </c>
    </row>
    <row r="97" spans="1:9" ht="14.25">
      <c r="A97" s="89"/>
      <c r="B97" s="89"/>
      <c r="C97" s="89"/>
      <c r="D97" s="89"/>
      <c r="E97" s="89"/>
      <c r="F97" s="89"/>
      <c r="G97" s="19" t="s">
        <v>26</v>
      </c>
      <c r="H97" s="16">
        <v>20688.54</v>
      </c>
      <c r="I97" s="16">
        <v>0</v>
      </c>
    </row>
    <row r="98" spans="1:9" ht="14.25">
      <c r="A98" s="89"/>
      <c r="B98" s="89"/>
      <c r="C98" s="89"/>
      <c r="D98" s="89"/>
      <c r="E98" s="89"/>
      <c r="F98" s="89"/>
      <c r="G98" s="19" t="s">
        <v>28</v>
      </c>
      <c r="H98" s="16">
        <v>1083638.46</v>
      </c>
      <c r="I98" s="16">
        <v>0</v>
      </c>
    </row>
    <row r="99" spans="1:9" ht="14.25">
      <c r="A99" s="89"/>
      <c r="B99" s="89"/>
      <c r="C99" s="89"/>
      <c r="D99" s="89"/>
      <c r="E99" s="89"/>
      <c r="F99" s="89"/>
      <c r="G99" s="19" t="s">
        <v>17</v>
      </c>
      <c r="H99" s="16">
        <v>35870.7</v>
      </c>
      <c r="I99" s="16">
        <v>0</v>
      </c>
    </row>
    <row r="100" spans="1:9" ht="14.25">
      <c r="A100" s="89"/>
      <c r="B100" s="89"/>
      <c r="C100" s="89"/>
      <c r="D100" s="89"/>
      <c r="E100" s="89"/>
      <c r="F100" s="89"/>
      <c r="G100" s="19" t="s">
        <v>19</v>
      </c>
      <c r="H100" s="16">
        <v>1941044.41</v>
      </c>
      <c r="I100" s="16">
        <v>0</v>
      </c>
    </row>
    <row r="101" spans="1:9" ht="14.25">
      <c r="A101" s="89"/>
      <c r="B101" s="89"/>
      <c r="C101" s="89"/>
      <c r="D101" s="89"/>
      <c r="E101" s="89"/>
      <c r="F101" s="89"/>
      <c r="G101" s="19" t="s">
        <v>125</v>
      </c>
      <c r="H101" s="16">
        <v>19792.56</v>
      </c>
      <c r="I101" s="16">
        <v>8075.49</v>
      </c>
    </row>
    <row r="102" spans="1:9" ht="14.25">
      <c r="A102" s="89"/>
      <c r="B102" s="89"/>
      <c r="C102" s="89"/>
      <c r="D102" s="89"/>
      <c r="E102" s="89"/>
      <c r="F102" s="89"/>
      <c r="G102" s="19" t="s">
        <v>20</v>
      </c>
      <c r="H102" s="16">
        <f>SUM(H96:H101)</f>
        <v>3210017.0399999996</v>
      </c>
      <c r="I102" s="16">
        <f>SUM(I96:I101)</f>
        <v>8075.49</v>
      </c>
    </row>
    <row r="103" spans="1:9" ht="14.25">
      <c r="A103" s="89" t="s">
        <v>126</v>
      </c>
      <c r="B103" s="89" t="s">
        <v>127</v>
      </c>
      <c r="C103" s="89" t="s">
        <v>128</v>
      </c>
      <c r="D103" s="89" t="s">
        <v>129</v>
      </c>
      <c r="E103" s="89" t="s">
        <v>130</v>
      </c>
      <c r="F103" s="89" t="s">
        <v>131</v>
      </c>
      <c r="G103" s="19" t="s">
        <v>15</v>
      </c>
      <c r="H103" s="16">
        <v>86233.64</v>
      </c>
      <c r="I103" s="16">
        <v>0</v>
      </c>
    </row>
    <row r="104" spans="1:9" ht="14.25">
      <c r="A104" s="89"/>
      <c r="B104" s="89"/>
      <c r="C104" s="89"/>
      <c r="D104" s="89"/>
      <c r="E104" s="89"/>
      <c r="F104" s="89"/>
      <c r="G104" s="19" t="s">
        <v>26</v>
      </c>
      <c r="H104" s="16">
        <v>1108640.15</v>
      </c>
      <c r="I104" s="16">
        <v>0</v>
      </c>
    </row>
    <row r="105" spans="1:9" ht="14.25">
      <c r="A105" s="89"/>
      <c r="B105" s="89"/>
      <c r="C105" s="89"/>
      <c r="D105" s="89"/>
      <c r="E105" s="89"/>
      <c r="F105" s="89"/>
      <c r="G105" s="19" t="s">
        <v>27</v>
      </c>
      <c r="H105" s="16">
        <v>748430.79</v>
      </c>
      <c r="I105" s="16">
        <v>0</v>
      </c>
    </row>
    <row r="106" spans="1:9" ht="14.25">
      <c r="A106" s="89"/>
      <c r="B106" s="89"/>
      <c r="C106" s="89"/>
      <c r="D106" s="89"/>
      <c r="E106" s="89"/>
      <c r="F106" s="89"/>
      <c r="G106" s="19" t="s">
        <v>19</v>
      </c>
      <c r="H106" s="16">
        <v>1231909.13</v>
      </c>
      <c r="I106" s="16">
        <v>0</v>
      </c>
    </row>
    <row r="107" spans="1:9" ht="14.25">
      <c r="A107" s="89"/>
      <c r="B107" s="89"/>
      <c r="C107" s="89"/>
      <c r="D107" s="89"/>
      <c r="E107" s="89"/>
      <c r="F107" s="89"/>
      <c r="G107" s="19" t="s">
        <v>20</v>
      </c>
      <c r="H107" s="16">
        <v>3175213.71</v>
      </c>
      <c r="I107" s="16">
        <v>0</v>
      </c>
    </row>
    <row r="108" spans="1:9" ht="14.25">
      <c r="A108" s="89" t="s">
        <v>132</v>
      </c>
      <c r="B108" s="89" t="s">
        <v>133</v>
      </c>
      <c r="C108" s="89" t="s">
        <v>134</v>
      </c>
      <c r="D108" s="89" t="s">
        <v>135</v>
      </c>
      <c r="E108" s="89" t="s">
        <v>136</v>
      </c>
      <c r="F108" s="89" t="s">
        <v>137</v>
      </c>
      <c r="G108" s="19" t="s">
        <v>15</v>
      </c>
      <c r="H108" s="16">
        <v>35251.89</v>
      </c>
      <c r="I108" s="16">
        <v>12520.84</v>
      </c>
    </row>
    <row r="109" spans="1:9" ht="14.25">
      <c r="A109" s="89"/>
      <c r="B109" s="89"/>
      <c r="C109" s="89"/>
      <c r="D109" s="89"/>
      <c r="E109" s="89"/>
      <c r="F109" s="89"/>
      <c r="G109" s="19" t="s">
        <v>27</v>
      </c>
      <c r="H109" s="16">
        <v>11547.2</v>
      </c>
      <c r="I109" s="16">
        <v>3810.49</v>
      </c>
    </row>
    <row r="110" spans="1:9" ht="14.25">
      <c r="A110" s="89"/>
      <c r="B110" s="89"/>
      <c r="C110" s="89"/>
      <c r="D110" s="89"/>
      <c r="E110" s="89"/>
      <c r="F110" s="89"/>
      <c r="G110" s="19" t="s">
        <v>16</v>
      </c>
      <c r="H110" s="16">
        <v>2271577.03</v>
      </c>
      <c r="I110" s="16">
        <v>0</v>
      </c>
    </row>
    <row r="111" spans="1:9" ht="14.25">
      <c r="A111" s="89"/>
      <c r="B111" s="89"/>
      <c r="C111" s="89"/>
      <c r="D111" s="89"/>
      <c r="E111" s="89"/>
      <c r="F111" s="89"/>
      <c r="G111" s="19" t="s">
        <v>28</v>
      </c>
      <c r="H111" s="16">
        <v>363301.42</v>
      </c>
      <c r="I111" s="16">
        <v>126400.81</v>
      </c>
    </row>
    <row r="112" spans="1:9" ht="14.25">
      <c r="A112" s="89"/>
      <c r="B112" s="89"/>
      <c r="C112" s="89"/>
      <c r="D112" s="89"/>
      <c r="E112" s="89"/>
      <c r="F112" s="89"/>
      <c r="G112" s="19" t="s">
        <v>17</v>
      </c>
      <c r="H112" s="16">
        <v>19964.21</v>
      </c>
      <c r="I112" s="16">
        <v>8894.31</v>
      </c>
    </row>
    <row r="113" spans="1:9" ht="14.25">
      <c r="A113" s="89"/>
      <c r="B113" s="89"/>
      <c r="C113" s="89"/>
      <c r="D113" s="89"/>
      <c r="E113" s="89"/>
      <c r="F113" s="89"/>
      <c r="G113" s="19" t="s">
        <v>125</v>
      </c>
      <c r="H113" s="16">
        <v>174558.29</v>
      </c>
      <c r="I113" s="16">
        <v>44122.88</v>
      </c>
    </row>
    <row r="114" spans="1:9" ht="14.25">
      <c r="A114" s="89"/>
      <c r="B114" s="89"/>
      <c r="C114" s="89"/>
      <c r="D114" s="89"/>
      <c r="E114" s="89"/>
      <c r="F114" s="89"/>
      <c r="G114" s="19" t="s">
        <v>20</v>
      </c>
      <c r="H114" s="16">
        <f>SUM(H108:H113)</f>
        <v>2876200.0399999996</v>
      </c>
      <c r="I114" s="16">
        <f>SUM(I108:I113)</f>
        <v>195749.33</v>
      </c>
    </row>
    <row r="115" spans="1:9" ht="14.25">
      <c r="A115" s="89" t="s">
        <v>138</v>
      </c>
      <c r="B115" s="89" t="s">
        <v>139</v>
      </c>
      <c r="C115" s="89" t="s">
        <v>140</v>
      </c>
      <c r="D115" s="89" t="s">
        <v>141</v>
      </c>
      <c r="E115" s="89" t="s">
        <v>142</v>
      </c>
      <c r="F115" s="89" t="s">
        <v>143</v>
      </c>
      <c r="G115" s="19" t="s">
        <v>15</v>
      </c>
      <c r="H115" s="16">
        <v>55412.65</v>
      </c>
      <c r="I115" s="16">
        <v>0</v>
      </c>
    </row>
    <row r="116" spans="1:9" ht="14.25">
      <c r="A116" s="89"/>
      <c r="B116" s="89"/>
      <c r="C116" s="89"/>
      <c r="D116" s="89"/>
      <c r="E116" s="89"/>
      <c r="F116" s="89"/>
      <c r="G116" s="19" t="s">
        <v>16</v>
      </c>
      <c r="H116" s="16">
        <v>1413551.41</v>
      </c>
      <c r="I116" s="16">
        <v>0</v>
      </c>
    </row>
    <row r="117" spans="1:9" ht="14.25">
      <c r="A117" s="89"/>
      <c r="B117" s="89"/>
      <c r="C117" s="89"/>
      <c r="D117" s="89"/>
      <c r="E117" s="89"/>
      <c r="F117" s="89"/>
      <c r="G117" s="19" t="s">
        <v>19</v>
      </c>
      <c r="H117" s="16">
        <v>796917.71</v>
      </c>
      <c r="I117" s="16">
        <v>0</v>
      </c>
    </row>
    <row r="118" spans="1:9" ht="14.25">
      <c r="A118" s="89"/>
      <c r="B118" s="89"/>
      <c r="C118" s="89"/>
      <c r="D118" s="89"/>
      <c r="E118" s="89"/>
      <c r="F118" s="89"/>
      <c r="G118" s="19" t="s">
        <v>20</v>
      </c>
      <c r="H118" s="16">
        <v>2265881.77</v>
      </c>
      <c r="I118" s="16">
        <v>0</v>
      </c>
    </row>
    <row r="119" spans="1:9" ht="14.25">
      <c r="A119" s="89" t="s">
        <v>144</v>
      </c>
      <c r="B119" s="89" t="s">
        <v>145</v>
      </c>
      <c r="C119" s="89" t="s">
        <v>146</v>
      </c>
      <c r="D119" s="89" t="s">
        <v>147</v>
      </c>
      <c r="E119" s="89" t="s">
        <v>148</v>
      </c>
      <c r="F119" s="89" t="s">
        <v>149</v>
      </c>
      <c r="G119" s="19" t="s">
        <v>26</v>
      </c>
      <c r="H119" s="16">
        <v>808506.82</v>
      </c>
      <c r="I119" s="16">
        <v>0</v>
      </c>
    </row>
    <row r="120" spans="1:9" ht="14.25">
      <c r="A120" s="89"/>
      <c r="B120" s="89"/>
      <c r="C120" s="89"/>
      <c r="D120" s="89"/>
      <c r="E120" s="89"/>
      <c r="F120" s="89"/>
      <c r="G120" s="19" t="s">
        <v>27</v>
      </c>
      <c r="H120" s="16">
        <v>1266221.04</v>
      </c>
      <c r="I120" s="16">
        <v>0</v>
      </c>
    </row>
    <row r="121" spans="1:9" ht="14.25">
      <c r="A121" s="89"/>
      <c r="B121" s="89"/>
      <c r="C121" s="89"/>
      <c r="D121" s="89"/>
      <c r="E121" s="89"/>
      <c r="F121" s="89"/>
      <c r="G121" s="19" t="s">
        <v>20</v>
      </c>
      <c r="H121" s="16">
        <v>2074727.86</v>
      </c>
      <c r="I121" s="16">
        <v>0</v>
      </c>
    </row>
    <row r="122" spans="1:9" ht="14.25">
      <c r="A122" s="90">
        <v>23</v>
      </c>
      <c r="B122" s="91" t="s">
        <v>150</v>
      </c>
      <c r="C122" s="91" t="s">
        <v>151</v>
      </c>
      <c r="D122" s="91" t="s">
        <v>152</v>
      </c>
      <c r="E122" s="91" t="s">
        <v>153</v>
      </c>
      <c r="F122" s="91" t="s">
        <v>154</v>
      </c>
      <c r="G122" s="92" t="s">
        <v>15</v>
      </c>
      <c r="H122" s="93">
        <v>1021233.2</v>
      </c>
      <c r="I122" s="93">
        <v>125473.31</v>
      </c>
    </row>
    <row r="123" spans="1:9" ht="14.25">
      <c r="A123" s="94"/>
      <c r="B123" s="94"/>
      <c r="C123" s="94"/>
      <c r="D123" s="94"/>
      <c r="E123" s="94"/>
      <c r="F123" s="94"/>
      <c r="G123" s="92" t="s">
        <v>26</v>
      </c>
      <c r="H123" s="93">
        <v>344099.6</v>
      </c>
      <c r="I123" s="16">
        <v>0</v>
      </c>
    </row>
    <row r="124" spans="1:9" ht="14.25">
      <c r="A124" s="94"/>
      <c r="B124" s="94"/>
      <c r="C124" s="94"/>
      <c r="D124" s="94"/>
      <c r="E124" s="94"/>
      <c r="F124" s="94"/>
      <c r="G124" s="92" t="s">
        <v>27</v>
      </c>
      <c r="H124" s="93">
        <v>15784.7</v>
      </c>
      <c r="I124" s="16">
        <v>0</v>
      </c>
    </row>
    <row r="125" spans="1:9" ht="14.25">
      <c r="A125" s="94"/>
      <c r="B125" s="94"/>
      <c r="C125" s="94"/>
      <c r="D125" s="94"/>
      <c r="E125" s="94"/>
      <c r="F125" s="94"/>
      <c r="G125" s="92" t="s">
        <v>16</v>
      </c>
      <c r="H125" s="93">
        <v>2526343.27</v>
      </c>
      <c r="I125" s="16">
        <v>0</v>
      </c>
    </row>
    <row r="126" spans="1:9" ht="14.25">
      <c r="A126" s="95"/>
      <c r="B126" s="96"/>
      <c r="C126" s="95"/>
      <c r="D126" s="96"/>
      <c r="E126" s="95"/>
      <c r="F126" s="96"/>
      <c r="G126" s="68" t="s">
        <v>125</v>
      </c>
      <c r="H126" s="97">
        <v>12224.38</v>
      </c>
      <c r="I126" s="16">
        <v>0</v>
      </c>
    </row>
    <row r="127" spans="1:9" ht="14.25">
      <c r="A127" s="94"/>
      <c r="B127" s="94"/>
      <c r="C127" s="94"/>
      <c r="D127" s="94"/>
      <c r="E127" s="94"/>
      <c r="F127" s="94"/>
      <c r="G127" s="92" t="s">
        <v>28</v>
      </c>
      <c r="H127" s="93">
        <v>4151534.9</v>
      </c>
      <c r="I127" s="93">
        <v>340546.81</v>
      </c>
    </row>
    <row r="128" spans="1:9" ht="14.25">
      <c r="A128" s="94"/>
      <c r="B128" s="94"/>
      <c r="C128" s="94"/>
      <c r="D128" s="94"/>
      <c r="E128" s="94"/>
      <c r="F128" s="94"/>
      <c r="G128" s="92" t="s">
        <v>19</v>
      </c>
      <c r="H128" s="93">
        <v>14541028.32</v>
      </c>
      <c r="I128" s="93">
        <v>1792475.94</v>
      </c>
    </row>
    <row r="129" spans="1:9" ht="14.25">
      <c r="A129" s="98"/>
      <c r="B129" s="98"/>
      <c r="C129" s="98"/>
      <c r="D129" s="98"/>
      <c r="E129" s="98"/>
      <c r="F129" s="98"/>
      <c r="G129" s="92" t="s">
        <v>20</v>
      </c>
      <c r="H129" s="93">
        <v>22612248.37</v>
      </c>
      <c r="I129" s="93">
        <f>SUM(I122:I128)</f>
        <v>2258496.06</v>
      </c>
    </row>
    <row r="130" spans="1:9" ht="14.25">
      <c r="A130" s="90">
        <v>24</v>
      </c>
      <c r="B130" s="91" t="s">
        <v>155</v>
      </c>
      <c r="C130" s="91" t="s">
        <v>156</v>
      </c>
      <c r="D130" s="91" t="s">
        <v>157</v>
      </c>
      <c r="E130" s="91" t="s">
        <v>158</v>
      </c>
      <c r="F130" s="91" t="s">
        <v>159</v>
      </c>
      <c r="G130" s="92" t="s">
        <v>16</v>
      </c>
      <c r="H130" s="93">
        <v>5947404.56</v>
      </c>
      <c r="I130" s="16">
        <v>0</v>
      </c>
    </row>
    <row r="131" spans="1:9" ht="14.25">
      <c r="A131" s="98"/>
      <c r="B131" s="98"/>
      <c r="C131" s="98"/>
      <c r="D131" s="98"/>
      <c r="E131" s="98"/>
      <c r="F131" s="98"/>
      <c r="G131" s="92" t="s">
        <v>20</v>
      </c>
      <c r="H131" s="93">
        <v>5947404.56</v>
      </c>
      <c r="I131" s="16">
        <v>0</v>
      </c>
    </row>
    <row r="132" spans="1:9" ht="14.25">
      <c r="A132" s="90">
        <v>25</v>
      </c>
      <c r="B132" s="91" t="s">
        <v>160</v>
      </c>
      <c r="C132" s="91" t="s">
        <v>161</v>
      </c>
      <c r="D132" s="91" t="s">
        <v>162</v>
      </c>
      <c r="E132" s="91" t="s">
        <v>163</v>
      </c>
      <c r="F132" s="91" t="s">
        <v>164</v>
      </c>
      <c r="G132" s="92" t="s">
        <v>15</v>
      </c>
      <c r="H132" s="93">
        <v>26128.11</v>
      </c>
      <c r="I132" s="93">
        <v>3997.52</v>
      </c>
    </row>
    <row r="133" spans="1:9" ht="14.25">
      <c r="A133" s="94"/>
      <c r="B133" s="94"/>
      <c r="C133" s="94"/>
      <c r="D133" s="94"/>
      <c r="E133" s="94"/>
      <c r="F133" s="94"/>
      <c r="G133" s="92" t="s">
        <v>28</v>
      </c>
      <c r="H133" s="93">
        <v>14963866.56</v>
      </c>
      <c r="I133" s="16">
        <v>0</v>
      </c>
    </row>
    <row r="134" spans="1:9" ht="14.25">
      <c r="A134" s="94"/>
      <c r="B134" s="94"/>
      <c r="C134" s="94"/>
      <c r="D134" s="94"/>
      <c r="E134" s="94"/>
      <c r="F134" s="94"/>
      <c r="G134" s="92" t="s">
        <v>17</v>
      </c>
      <c r="H134" s="93">
        <v>2319.4</v>
      </c>
      <c r="I134" s="16">
        <v>0</v>
      </c>
    </row>
    <row r="135" spans="1:9" ht="14.25">
      <c r="A135" s="94"/>
      <c r="B135" s="94"/>
      <c r="C135" s="94"/>
      <c r="D135" s="94"/>
      <c r="E135" s="94"/>
      <c r="F135" s="94"/>
      <c r="G135" s="92" t="s">
        <v>19</v>
      </c>
      <c r="H135" s="93">
        <v>373258.86</v>
      </c>
      <c r="I135" s="93">
        <v>57107.38</v>
      </c>
    </row>
    <row r="136" spans="1:9" ht="14.25">
      <c r="A136" s="98"/>
      <c r="B136" s="98"/>
      <c r="C136" s="98"/>
      <c r="D136" s="98"/>
      <c r="E136" s="98"/>
      <c r="F136" s="98"/>
      <c r="G136" s="92" t="s">
        <v>20</v>
      </c>
      <c r="H136" s="93">
        <v>15365572.93</v>
      </c>
      <c r="I136" s="93">
        <f>SUM(I132:I135)</f>
        <v>61104.899999999994</v>
      </c>
    </row>
    <row r="137" spans="1:9" ht="14.25">
      <c r="A137" s="90">
        <v>26</v>
      </c>
      <c r="B137" s="91" t="s">
        <v>165</v>
      </c>
      <c r="C137" s="185" t="s">
        <v>166</v>
      </c>
      <c r="D137" s="91" t="s">
        <v>167</v>
      </c>
      <c r="E137" s="91" t="s">
        <v>168</v>
      </c>
      <c r="F137" s="91" t="s">
        <v>169</v>
      </c>
      <c r="G137" s="92" t="s">
        <v>15</v>
      </c>
      <c r="H137" s="93">
        <v>340351.27</v>
      </c>
      <c r="I137" s="16">
        <v>0</v>
      </c>
    </row>
    <row r="138" spans="1:9" ht="14.25">
      <c r="A138" s="94"/>
      <c r="B138" s="94"/>
      <c r="C138" s="94"/>
      <c r="D138" s="94"/>
      <c r="E138" s="94"/>
      <c r="F138" s="94"/>
      <c r="G138" s="92" t="s">
        <v>26</v>
      </c>
      <c r="H138" s="93">
        <v>15665.28</v>
      </c>
      <c r="I138" s="16">
        <v>0</v>
      </c>
    </row>
    <row r="139" spans="1:9" ht="14.25">
      <c r="A139" s="94"/>
      <c r="B139" s="94"/>
      <c r="C139" s="94"/>
      <c r="D139" s="94"/>
      <c r="E139" s="94"/>
      <c r="F139" s="94"/>
      <c r="G139" s="92" t="s">
        <v>125</v>
      </c>
      <c r="H139" s="93">
        <v>334.76</v>
      </c>
      <c r="I139" s="16">
        <v>0</v>
      </c>
    </row>
    <row r="140" spans="1:9" ht="14.25">
      <c r="A140" s="94"/>
      <c r="B140" s="94"/>
      <c r="C140" s="94"/>
      <c r="D140" s="94"/>
      <c r="E140" s="94"/>
      <c r="F140" s="94"/>
      <c r="G140" s="92" t="s">
        <v>16</v>
      </c>
      <c r="H140" s="93">
        <v>363395.88</v>
      </c>
      <c r="I140" s="16">
        <v>0</v>
      </c>
    </row>
    <row r="141" spans="1:9" ht="14.25">
      <c r="A141" s="94"/>
      <c r="B141" s="94"/>
      <c r="C141" s="94"/>
      <c r="D141" s="94"/>
      <c r="E141" s="94"/>
      <c r="F141" s="94"/>
      <c r="G141" s="92" t="s">
        <v>28</v>
      </c>
      <c r="H141" s="93">
        <v>1096751.18</v>
      </c>
      <c r="I141" s="16">
        <v>0</v>
      </c>
    </row>
    <row r="142" spans="1:9" ht="14.25">
      <c r="A142" s="94"/>
      <c r="B142" s="94"/>
      <c r="C142" s="94"/>
      <c r="D142" s="94"/>
      <c r="E142" s="94"/>
      <c r="F142" s="94"/>
      <c r="G142" s="92" t="s">
        <v>19</v>
      </c>
      <c r="H142" s="93">
        <v>4862160.93</v>
      </c>
      <c r="I142" s="16">
        <v>0</v>
      </c>
    </row>
    <row r="143" spans="1:9" ht="14.25">
      <c r="A143" s="98"/>
      <c r="B143" s="98"/>
      <c r="C143" s="98"/>
      <c r="D143" s="98"/>
      <c r="E143" s="98"/>
      <c r="F143" s="98"/>
      <c r="G143" s="92" t="s">
        <v>20</v>
      </c>
      <c r="H143" s="93">
        <v>6678659.3</v>
      </c>
      <c r="I143" s="16">
        <v>0</v>
      </c>
    </row>
    <row r="144" spans="1:9" ht="14.25">
      <c r="A144" s="90">
        <v>27</v>
      </c>
      <c r="B144" s="91" t="s">
        <v>170</v>
      </c>
      <c r="C144" s="91" t="s">
        <v>171</v>
      </c>
      <c r="D144" s="91" t="s">
        <v>38</v>
      </c>
      <c r="E144" s="91" t="s">
        <v>39</v>
      </c>
      <c r="F144" s="91" t="s">
        <v>172</v>
      </c>
      <c r="G144" s="92" t="s">
        <v>15</v>
      </c>
      <c r="H144" s="93">
        <v>48044.63</v>
      </c>
      <c r="I144" s="93">
        <v>48044.63</v>
      </c>
    </row>
    <row r="145" spans="1:9" ht="14.25">
      <c r="A145" s="94"/>
      <c r="B145" s="94"/>
      <c r="C145" s="94"/>
      <c r="D145" s="94"/>
      <c r="E145" s="94"/>
      <c r="F145" s="94"/>
      <c r="G145" s="92" t="s">
        <v>19</v>
      </c>
      <c r="H145" s="93">
        <v>3526088.69</v>
      </c>
      <c r="I145" s="93">
        <v>686351.96</v>
      </c>
    </row>
    <row r="146" spans="1:9" ht="14.25">
      <c r="A146" s="98"/>
      <c r="B146" s="98"/>
      <c r="C146" s="98"/>
      <c r="D146" s="98"/>
      <c r="E146" s="98"/>
      <c r="F146" s="98"/>
      <c r="G146" s="92" t="s">
        <v>20</v>
      </c>
      <c r="H146" s="93">
        <v>3574133.32</v>
      </c>
      <c r="I146" s="93">
        <f>SUM(I144:I145)</f>
        <v>734396.59</v>
      </c>
    </row>
    <row r="147" spans="1:9" ht="14.25">
      <c r="A147" s="90">
        <v>28</v>
      </c>
      <c r="B147" s="91" t="s">
        <v>173</v>
      </c>
      <c r="C147" s="185" t="s">
        <v>174</v>
      </c>
      <c r="D147" s="91" t="s">
        <v>175</v>
      </c>
      <c r="E147" s="91" t="s">
        <v>176</v>
      </c>
      <c r="F147" s="91" t="s">
        <v>177</v>
      </c>
      <c r="G147" s="92" t="s">
        <v>16</v>
      </c>
      <c r="H147" s="93">
        <v>2173101.12</v>
      </c>
      <c r="I147" s="16">
        <v>0</v>
      </c>
    </row>
    <row r="148" spans="1:9" ht="14.25">
      <c r="A148" s="94"/>
      <c r="B148" s="94"/>
      <c r="C148" s="94"/>
      <c r="D148" s="94"/>
      <c r="E148" s="94"/>
      <c r="F148" s="94"/>
      <c r="G148" s="92" t="s">
        <v>19</v>
      </c>
      <c r="H148" s="93">
        <v>85889.25</v>
      </c>
      <c r="I148" s="16">
        <v>0</v>
      </c>
    </row>
    <row r="149" spans="1:9" ht="14.25">
      <c r="A149" s="98"/>
      <c r="B149" s="98"/>
      <c r="C149" s="98"/>
      <c r="D149" s="98"/>
      <c r="E149" s="98"/>
      <c r="F149" s="98"/>
      <c r="G149" s="92" t="s">
        <v>20</v>
      </c>
      <c r="H149" s="93">
        <v>2258990.37</v>
      </c>
      <c r="I149" s="16">
        <v>0</v>
      </c>
    </row>
    <row r="150" spans="1:9" ht="14.25">
      <c r="A150" s="90">
        <v>29</v>
      </c>
      <c r="B150" s="91" t="s">
        <v>178</v>
      </c>
      <c r="C150" s="185" t="s">
        <v>179</v>
      </c>
      <c r="D150" s="91" t="s">
        <v>180</v>
      </c>
      <c r="E150" s="91" t="s">
        <v>181</v>
      </c>
      <c r="F150" s="91" t="s">
        <v>182</v>
      </c>
      <c r="G150" s="92" t="s">
        <v>16</v>
      </c>
      <c r="H150" s="93">
        <v>2010658.45</v>
      </c>
      <c r="I150" s="16">
        <v>0</v>
      </c>
    </row>
    <row r="151" spans="1:9" ht="14.25">
      <c r="A151" s="98"/>
      <c r="B151" s="98"/>
      <c r="C151" s="98"/>
      <c r="D151" s="98"/>
      <c r="E151" s="98"/>
      <c r="F151" s="98"/>
      <c r="G151" s="92" t="s">
        <v>20</v>
      </c>
      <c r="H151" s="93">
        <v>2010658.45</v>
      </c>
      <c r="I151" s="16">
        <v>0</v>
      </c>
    </row>
    <row r="152" spans="1:9" ht="14.25">
      <c r="A152" s="90">
        <v>30</v>
      </c>
      <c r="B152" s="91" t="s">
        <v>183</v>
      </c>
      <c r="C152" s="185" t="s">
        <v>184</v>
      </c>
      <c r="D152" s="91" t="s">
        <v>185</v>
      </c>
      <c r="E152" s="91" t="s">
        <v>186</v>
      </c>
      <c r="F152" s="91" t="s">
        <v>187</v>
      </c>
      <c r="G152" s="92" t="s">
        <v>16</v>
      </c>
      <c r="H152" s="93">
        <v>22770892.68</v>
      </c>
      <c r="I152" s="16">
        <v>0</v>
      </c>
    </row>
    <row r="153" spans="1:9" ht="14.25">
      <c r="A153" s="98"/>
      <c r="B153" s="98"/>
      <c r="C153" s="98"/>
      <c r="D153" s="98"/>
      <c r="E153" s="98"/>
      <c r="F153" s="98"/>
      <c r="G153" s="92" t="s">
        <v>20</v>
      </c>
      <c r="H153" s="93">
        <v>22770892.68</v>
      </c>
      <c r="I153" s="16">
        <v>0</v>
      </c>
    </row>
    <row r="154" spans="1:9" ht="14.25">
      <c r="A154" s="90">
        <v>31</v>
      </c>
      <c r="B154" s="91" t="s">
        <v>188</v>
      </c>
      <c r="C154" s="185" t="s">
        <v>189</v>
      </c>
      <c r="D154" s="91" t="s">
        <v>190</v>
      </c>
      <c r="E154" s="91" t="s">
        <v>191</v>
      </c>
      <c r="F154" s="91" t="s">
        <v>192</v>
      </c>
      <c r="G154" s="92" t="s">
        <v>15</v>
      </c>
      <c r="H154" s="93">
        <v>180093.06</v>
      </c>
      <c r="I154" s="93">
        <v>5413.01</v>
      </c>
    </row>
    <row r="155" spans="1:9" ht="14.25">
      <c r="A155" s="94"/>
      <c r="B155" s="94"/>
      <c r="C155" s="94"/>
      <c r="D155" s="94"/>
      <c r="E155" s="94"/>
      <c r="F155" s="94"/>
      <c r="G155" s="92" t="s">
        <v>26</v>
      </c>
      <c r="H155" s="93">
        <v>10009.44</v>
      </c>
      <c r="I155" s="16">
        <v>0</v>
      </c>
    </row>
    <row r="156" spans="1:9" ht="14.25">
      <c r="A156" s="94"/>
      <c r="B156" s="94"/>
      <c r="C156" s="94"/>
      <c r="D156" s="94"/>
      <c r="E156" s="94"/>
      <c r="F156" s="94"/>
      <c r="G156" s="92" t="s">
        <v>27</v>
      </c>
      <c r="H156" s="93">
        <v>200546.25</v>
      </c>
      <c r="I156" s="16">
        <v>0</v>
      </c>
    </row>
    <row r="157" spans="1:9" ht="14.25">
      <c r="A157" s="94"/>
      <c r="B157" s="94"/>
      <c r="C157" s="94"/>
      <c r="D157" s="94"/>
      <c r="E157" s="94"/>
      <c r="F157" s="94"/>
      <c r="G157" s="92" t="s">
        <v>28</v>
      </c>
      <c r="H157" s="93">
        <v>1247556.61</v>
      </c>
      <c r="I157" s="93">
        <v>30931.5</v>
      </c>
    </row>
    <row r="158" spans="1:9" ht="14.25">
      <c r="A158" s="94"/>
      <c r="B158" s="94"/>
      <c r="C158" s="94"/>
      <c r="D158" s="94"/>
      <c r="E158" s="94"/>
      <c r="F158" s="94"/>
      <c r="G158" s="92" t="s">
        <v>17</v>
      </c>
      <c r="H158" s="93">
        <v>4032.8</v>
      </c>
      <c r="I158" s="16">
        <v>0</v>
      </c>
    </row>
    <row r="159" spans="1:9" ht="14.25">
      <c r="A159" s="94"/>
      <c r="B159" s="94"/>
      <c r="C159" s="94"/>
      <c r="D159" s="94"/>
      <c r="E159" s="94"/>
      <c r="F159" s="94"/>
      <c r="G159" s="92" t="s">
        <v>19</v>
      </c>
      <c r="H159" s="93">
        <v>2376601.14</v>
      </c>
      <c r="I159" s="93">
        <v>77328.77</v>
      </c>
    </row>
    <row r="160" spans="1:9" ht="14.25">
      <c r="A160" s="98"/>
      <c r="B160" s="98"/>
      <c r="C160" s="98"/>
      <c r="D160" s="98"/>
      <c r="E160" s="98"/>
      <c r="F160" s="98"/>
      <c r="G160" s="92" t="s">
        <v>20</v>
      </c>
      <c r="H160" s="93">
        <v>4018839.3</v>
      </c>
      <c r="I160" s="93">
        <f>SUM(I154:I159)</f>
        <v>113673.28</v>
      </c>
    </row>
    <row r="161" spans="1:9" ht="14.25">
      <c r="A161" s="90">
        <v>32</v>
      </c>
      <c r="B161" s="91" t="s">
        <v>193</v>
      </c>
      <c r="C161" s="185" t="s">
        <v>194</v>
      </c>
      <c r="D161" s="91" t="s">
        <v>195</v>
      </c>
      <c r="E161" s="91" t="s">
        <v>196</v>
      </c>
      <c r="F161" s="91" t="s">
        <v>197</v>
      </c>
      <c r="G161" s="92" t="s">
        <v>15</v>
      </c>
      <c r="H161" s="93">
        <v>219303.25</v>
      </c>
      <c r="I161" s="16">
        <v>0</v>
      </c>
    </row>
    <row r="162" spans="1:9" ht="14.25">
      <c r="A162" s="94"/>
      <c r="B162" s="94"/>
      <c r="C162" s="94"/>
      <c r="D162" s="94"/>
      <c r="E162" s="94"/>
      <c r="F162" s="94"/>
      <c r="G162" s="92" t="s">
        <v>26</v>
      </c>
      <c r="H162" s="93">
        <v>148171.56</v>
      </c>
      <c r="I162" s="16">
        <v>0</v>
      </c>
    </row>
    <row r="163" spans="1:9" ht="14.25">
      <c r="A163" s="94"/>
      <c r="B163" s="94"/>
      <c r="C163" s="94"/>
      <c r="D163" s="94"/>
      <c r="E163" s="94"/>
      <c r="F163" s="94"/>
      <c r="G163" s="92" t="s">
        <v>28</v>
      </c>
      <c r="H163" s="93">
        <v>1253161.45</v>
      </c>
      <c r="I163" s="16">
        <v>0</v>
      </c>
    </row>
    <row r="164" spans="1:9" ht="14.25">
      <c r="A164" s="94"/>
      <c r="B164" s="94"/>
      <c r="C164" s="94"/>
      <c r="D164" s="94"/>
      <c r="E164" s="94"/>
      <c r="F164" s="94"/>
      <c r="G164" s="92" t="s">
        <v>19</v>
      </c>
      <c r="H164" s="93">
        <v>3112162.49</v>
      </c>
      <c r="I164" s="16">
        <v>0</v>
      </c>
    </row>
    <row r="165" spans="1:9" ht="14.25">
      <c r="A165" s="98"/>
      <c r="B165" s="98"/>
      <c r="C165" s="98"/>
      <c r="D165" s="98"/>
      <c r="E165" s="98"/>
      <c r="F165" s="98"/>
      <c r="G165" s="92" t="s">
        <v>20</v>
      </c>
      <c r="H165" s="93">
        <v>4732798.75</v>
      </c>
      <c r="I165" s="16">
        <v>0</v>
      </c>
    </row>
    <row r="166" spans="1:9" ht="14.25">
      <c r="A166" s="90">
        <v>33</v>
      </c>
      <c r="B166" s="91" t="s">
        <v>198</v>
      </c>
      <c r="C166" s="91" t="s">
        <v>199</v>
      </c>
      <c r="D166" s="91" t="s">
        <v>200</v>
      </c>
      <c r="E166" s="91" t="s">
        <v>201</v>
      </c>
      <c r="F166" s="91" t="s">
        <v>202</v>
      </c>
      <c r="G166" s="92" t="s">
        <v>15</v>
      </c>
      <c r="H166" s="93">
        <v>157921.83</v>
      </c>
      <c r="I166" s="93">
        <v>21441.11</v>
      </c>
    </row>
    <row r="167" spans="1:9" ht="14.25">
      <c r="A167" s="94"/>
      <c r="B167" s="94"/>
      <c r="C167" s="94"/>
      <c r="D167" s="94"/>
      <c r="E167" s="94"/>
      <c r="F167" s="94"/>
      <c r="G167" s="92" t="s">
        <v>16</v>
      </c>
      <c r="H167" s="93">
        <v>4877535.11</v>
      </c>
      <c r="I167" s="16">
        <v>0</v>
      </c>
    </row>
    <row r="168" spans="1:9" ht="14.25">
      <c r="A168" s="94"/>
      <c r="B168" s="94"/>
      <c r="C168" s="94"/>
      <c r="D168" s="94"/>
      <c r="E168" s="94"/>
      <c r="F168" s="94"/>
      <c r="G168" s="92" t="s">
        <v>28</v>
      </c>
      <c r="H168" s="93">
        <v>767105.7</v>
      </c>
      <c r="I168" s="93">
        <v>148237.05</v>
      </c>
    </row>
    <row r="169" spans="1:9" ht="14.25">
      <c r="A169" s="94"/>
      <c r="B169" s="94"/>
      <c r="C169" s="94"/>
      <c r="D169" s="94"/>
      <c r="E169" s="94"/>
      <c r="F169" s="94"/>
      <c r="G169" s="92" t="s">
        <v>19</v>
      </c>
      <c r="H169" s="93">
        <v>2761897.69</v>
      </c>
      <c r="I169" s="93">
        <v>306301.59</v>
      </c>
    </row>
    <row r="170" spans="1:9" ht="14.25">
      <c r="A170" s="98"/>
      <c r="B170" s="98"/>
      <c r="C170" s="98"/>
      <c r="D170" s="98"/>
      <c r="E170" s="98"/>
      <c r="F170" s="98"/>
      <c r="G170" s="92" t="s">
        <v>20</v>
      </c>
      <c r="H170" s="93">
        <v>8564460.33</v>
      </c>
      <c r="I170" s="93">
        <f>SUM(I166:I169)</f>
        <v>475979.75</v>
      </c>
    </row>
    <row r="171" spans="1:9" ht="14.25">
      <c r="A171" s="90">
        <v>34</v>
      </c>
      <c r="B171" s="91" t="s">
        <v>203</v>
      </c>
      <c r="C171" s="91" t="s">
        <v>204</v>
      </c>
      <c r="D171" s="91" t="s">
        <v>205</v>
      </c>
      <c r="E171" s="91" t="s">
        <v>206</v>
      </c>
      <c r="F171" s="91" t="s">
        <v>207</v>
      </c>
      <c r="G171" s="92" t="s">
        <v>28</v>
      </c>
      <c r="H171" s="93">
        <v>16104822.82</v>
      </c>
      <c r="I171" s="93">
        <v>16104822.82</v>
      </c>
    </row>
    <row r="172" spans="1:9" ht="14.25">
      <c r="A172" s="98"/>
      <c r="B172" s="98"/>
      <c r="C172" s="98"/>
      <c r="D172" s="98"/>
      <c r="E172" s="98"/>
      <c r="F172" s="98"/>
      <c r="G172" s="92" t="s">
        <v>20</v>
      </c>
      <c r="H172" s="93">
        <f>SUM(H171)</f>
        <v>16104822.82</v>
      </c>
      <c r="I172" s="93">
        <f>SUM(I171:I171)</f>
        <v>16104822.82</v>
      </c>
    </row>
    <row r="173" spans="1:9" ht="14.25">
      <c r="A173" s="90">
        <v>35</v>
      </c>
      <c r="B173" s="91" t="s">
        <v>208</v>
      </c>
      <c r="C173" s="185" t="s">
        <v>209</v>
      </c>
      <c r="D173" s="91" t="s">
        <v>210</v>
      </c>
      <c r="E173" s="91" t="s">
        <v>211</v>
      </c>
      <c r="F173" s="91" t="s">
        <v>212</v>
      </c>
      <c r="G173" s="92" t="s">
        <v>15</v>
      </c>
      <c r="H173" s="93">
        <v>115692.71</v>
      </c>
      <c r="I173" s="16">
        <v>0</v>
      </c>
    </row>
    <row r="174" spans="1:9" ht="14.25">
      <c r="A174" s="94"/>
      <c r="B174" s="94"/>
      <c r="C174" s="94"/>
      <c r="D174" s="94"/>
      <c r="E174" s="94"/>
      <c r="F174" s="94"/>
      <c r="G174" s="92" t="s">
        <v>26</v>
      </c>
      <c r="H174" s="93">
        <v>80365.13</v>
      </c>
      <c r="I174" s="16">
        <v>0</v>
      </c>
    </row>
    <row r="175" spans="1:9" ht="14.25">
      <c r="A175" s="94"/>
      <c r="B175" s="94"/>
      <c r="C175" s="94"/>
      <c r="D175" s="94"/>
      <c r="E175" s="94"/>
      <c r="F175" s="94"/>
      <c r="G175" s="92" t="s">
        <v>27</v>
      </c>
      <c r="H175" s="93">
        <v>24082.46</v>
      </c>
      <c r="I175" s="16">
        <v>0</v>
      </c>
    </row>
    <row r="176" spans="1:9" ht="14.25">
      <c r="A176" s="94"/>
      <c r="B176" s="94"/>
      <c r="C176" s="94"/>
      <c r="D176" s="94"/>
      <c r="E176" s="94"/>
      <c r="F176" s="94"/>
      <c r="G176" s="92" t="s">
        <v>28</v>
      </c>
      <c r="H176" s="93">
        <v>458696.23</v>
      </c>
      <c r="I176" s="16">
        <v>0</v>
      </c>
    </row>
    <row r="177" spans="1:9" ht="14.25">
      <c r="A177" s="94"/>
      <c r="B177" s="94"/>
      <c r="C177" s="94"/>
      <c r="D177" s="94"/>
      <c r="E177" s="94"/>
      <c r="F177" s="94"/>
      <c r="G177" s="92" t="s">
        <v>17</v>
      </c>
      <c r="H177" s="93">
        <v>5182.5</v>
      </c>
      <c r="I177" s="16">
        <v>0</v>
      </c>
    </row>
    <row r="178" spans="1:9" ht="14.25">
      <c r="A178" s="94"/>
      <c r="B178" s="94"/>
      <c r="C178" s="94"/>
      <c r="D178" s="94"/>
      <c r="E178" s="94"/>
      <c r="F178" s="94"/>
      <c r="G178" s="92" t="s">
        <v>19</v>
      </c>
      <c r="H178" s="93">
        <v>1652752.85</v>
      </c>
      <c r="I178" s="16">
        <v>0</v>
      </c>
    </row>
    <row r="179" spans="1:9" ht="14.25">
      <c r="A179" s="98"/>
      <c r="B179" s="98"/>
      <c r="C179" s="98"/>
      <c r="D179" s="98"/>
      <c r="E179" s="98"/>
      <c r="F179" s="98"/>
      <c r="G179" s="92" t="s">
        <v>20</v>
      </c>
      <c r="H179" s="93">
        <v>2336771.88</v>
      </c>
      <c r="I179" s="16">
        <v>0</v>
      </c>
    </row>
    <row r="180" spans="1:9" ht="14.25">
      <c r="A180" s="90">
        <v>36</v>
      </c>
      <c r="B180" s="91" t="s">
        <v>213</v>
      </c>
      <c r="C180" s="185" t="s">
        <v>214</v>
      </c>
      <c r="D180" s="91" t="s">
        <v>215</v>
      </c>
      <c r="E180" s="91" t="s">
        <v>211</v>
      </c>
      <c r="F180" s="91" t="s">
        <v>216</v>
      </c>
      <c r="G180" s="92" t="s">
        <v>15</v>
      </c>
      <c r="H180" s="93">
        <v>135540.7</v>
      </c>
      <c r="I180" s="16">
        <v>0</v>
      </c>
    </row>
    <row r="181" spans="1:9" ht="14.25">
      <c r="A181" s="94"/>
      <c r="B181" s="94"/>
      <c r="C181" s="94"/>
      <c r="D181" s="94"/>
      <c r="E181" s="94"/>
      <c r="F181" s="94"/>
      <c r="G181" s="92" t="s">
        <v>26</v>
      </c>
      <c r="H181" s="93">
        <v>2557.46</v>
      </c>
      <c r="I181" s="16">
        <v>0</v>
      </c>
    </row>
    <row r="182" spans="1:9" ht="14.25">
      <c r="A182" s="94"/>
      <c r="B182" s="94"/>
      <c r="C182" s="94"/>
      <c r="D182" s="94"/>
      <c r="E182" s="94"/>
      <c r="F182" s="94"/>
      <c r="G182" s="92" t="s">
        <v>27</v>
      </c>
      <c r="H182" s="93">
        <v>48316.44</v>
      </c>
      <c r="I182" s="16">
        <v>0</v>
      </c>
    </row>
    <row r="183" spans="1:9" ht="14.25">
      <c r="A183" s="94"/>
      <c r="B183" s="94"/>
      <c r="C183" s="94"/>
      <c r="D183" s="94"/>
      <c r="E183" s="94"/>
      <c r="F183" s="94"/>
      <c r="G183" s="92" t="s">
        <v>19</v>
      </c>
      <c r="H183" s="93">
        <v>1936295.81</v>
      </c>
      <c r="I183" s="16">
        <v>0</v>
      </c>
    </row>
    <row r="184" spans="1:9" ht="14.25">
      <c r="A184" s="98"/>
      <c r="B184" s="98"/>
      <c r="C184" s="98"/>
      <c r="D184" s="98"/>
      <c r="E184" s="98"/>
      <c r="F184" s="98"/>
      <c r="G184" s="92" t="s">
        <v>20</v>
      </c>
      <c r="H184" s="93">
        <v>2122710.41</v>
      </c>
      <c r="I184" s="16">
        <v>0</v>
      </c>
    </row>
    <row r="185" spans="1:9" ht="14.25">
      <c r="A185" s="90">
        <v>37</v>
      </c>
      <c r="B185" s="91" t="s">
        <v>217</v>
      </c>
      <c r="C185" s="185" t="s">
        <v>218</v>
      </c>
      <c r="D185" s="91" t="s">
        <v>219</v>
      </c>
      <c r="E185" s="91" t="s">
        <v>220</v>
      </c>
      <c r="F185" s="91" t="s">
        <v>221</v>
      </c>
      <c r="G185" s="92" t="s">
        <v>15</v>
      </c>
      <c r="H185" s="93">
        <v>49360.63</v>
      </c>
      <c r="I185" s="16">
        <v>0</v>
      </c>
    </row>
    <row r="186" spans="1:9" ht="14.25">
      <c r="A186" s="94"/>
      <c r="B186" s="94"/>
      <c r="C186" s="94"/>
      <c r="D186" s="94"/>
      <c r="E186" s="94"/>
      <c r="F186" s="94"/>
      <c r="G186" s="92" t="s">
        <v>26</v>
      </c>
      <c r="H186" s="93">
        <v>921.06</v>
      </c>
      <c r="I186" s="16">
        <v>0</v>
      </c>
    </row>
    <row r="187" spans="1:9" ht="14.25">
      <c r="A187" s="94"/>
      <c r="B187" s="94"/>
      <c r="C187" s="94"/>
      <c r="D187" s="94"/>
      <c r="E187" s="94"/>
      <c r="F187" s="94"/>
      <c r="G187" s="92" t="s">
        <v>27</v>
      </c>
      <c r="H187" s="93">
        <v>52640.43</v>
      </c>
      <c r="I187" s="16">
        <v>0</v>
      </c>
    </row>
    <row r="188" spans="1:9" ht="14.25">
      <c r="A188" s="94"/>
      <c r="B188" s="94"/>
      <c r="C188" s="94"/>
      <c r="D188" s="94"/>
      <c r="E188" s="94"/>
      <c r="F188" s="94"/>
      <c r="G188" s="92" t="s">
        <v>16</v>
      </c>
      <c r="H188" s="93">
        <v>1382658.85</v>
      </c>
      <c r="I188" s="16">
        <v>0</v>
      </c>
    </row>
    <row r="189" spans="1:9" ht="14.25">
      <c r="A189" s="94"/>
      <c r="B189" s="94"/>
      <c r="C189" s="94"/>
      <c r="D189" s="94"/>
      <c r="E189" s="94"/>
      <c r="F189" s="94"/>
      <c r="G189" s="92" t="s">
        <v>19</v>
      </c>
      <c r="H189" s="93">
        <v>705151.81</v>
      </c>
      <c r="I189" s="16">
        <v>0</v>
      </c>
    </row>
    <row r="190" spans="1:9" ht="14.25">
      <c r="A190" s="98"/>
      <c r="B190" s="98"/>
      <c r="C190" s="98"/>
      <c r="D190" s="98"/>
      <c r="E190" s="98"/>
      <c r="F190" s="98"/>
      <c r="G190" s="92" t="s">
        <v>20</v>
      </c>
      <c r="H190" s="93">
        <v>2190732.78</v>
      </c>
      <c r="I190" s="16">
        <v>0</v>
      </c>
    </row>
    <row r="191" spans="1:9" ht="14.25">
      <c r="A191" s="90">
        <v>38</v>
      </c>
      <c r="B191" s="91" t="s">
        <v>222</v>
      </c>
      <c r="C191" s="91" t="s">
        <v>223</v>
      </c>
      <c r="D191" s="91" t="s">
        <v>224</v>
      </c>
      <c r="E191" s="91" t="s">
        <v>225</v>
      </c>
      <c r="F191" s="91" t="s">
        <v>226</v>
      </c>
      <c r="G191" s="92" t="s">
        <v>15</v>
      </c>
      <c r="H191" s="93">
        <v>25012.12</v>
      </c>
      <c r="I191" s="16">
        <v>0</v>
      </c>
    </row>
    <row r="192" spans="1:9" ht="14.25">
      <c r="A192" s="94"/>
      <c r="B192" s="94"/>
      <c r="C192" s="94"/>
      <c r="D192" s="94"/>
      <c r="E192" s="94"/>
      <c r="F192" s="94"/>
      <c r="G192" s="92" t="s">
        <v>16</v>
      </c>
      <c r="H192" s="93">
        <v>125542.53</v>
      </c>
      <c r="I192" s="16">
        <v>0</v>
      </c>
    </row>
    <row r="193" spans="1:9" ht="14.25">
      <c r="A193" s="94"/>
      <c r="B193" s="94"/>
      <c r="C193" s="94"/>
      <c r="D193" s="94"/>
      <c r="E193" s="94"/>
      <c r="F193" s="94"/>
      <c r="G193" s="92" t="s">
        <v>19</v>
      </c>
      <c r="H193" s="93">
        <v>3027902.52</v>
      </c>
      <c r="I193" s="16">
        <v>0</v>
      </c>
    </row>
    <row r="194" spans="1:9" ht="14.25">
      <c r="A194" s="98"/>
      <c r="B194" s="98"/>
      <c r="C194" s="98"/>
      <c r="D194" s="98"/>
      <c r="E194" s="98"/>
      <c r="F194" s="98"/>
      <c r="G194" s="92" t="s">
        <v>20</v>
      </c>
      <c r="H194" s="93">
        <v>3178457.17</v>
      </c>
      <c r="I194" s="16">
        <v>0</v>
      </c>
    </row>
    <row r="195" spans="1:9" ht="14.25">
      <c r="A195" s="90">
        <v>39</v>
      </c>
      <c r="B195" s="91" t="s">
        <v>227</v>
      </c>
      <c r="C195" s="185" t="s">
        <v>228</v>
      </c>
      <c r="D195" s="91" t="s">
        <v>229</v>
      </c>
      <c r="E195" s="91" t="s">
        <v>230</v>
      </c>
      <c r="F195" s="91" t="s">
        <v>231</v>
      </c>
      <c r="G195" s="92" t="s">
        <v>16</v>
      </c>
      <c r="H195" s="93">
        <v>3509702.38</v>
      </c>
      <c r="I195" s="16">
        <v>0</v>
      </c>
    </row>
    <row r="196" spans="1:9" ht="14.25">
      <c r="A196" s="98"/>
      <c r="B196" s="98"/>
      <c r="C196" s="98"/>
      <c r="D196" s="98"/>
      <c r="E196" s="98"/>
      <c r="F196" s="98"/>
      <c r="G196" s="92" t="s">
        <v>20</v>
      </c>
      <c r="H196" s="93">
        <v>3509702.38</v>
      </c>
      <c r="I196" s="16">
        <v>0</v>
      </c>
    </row>
    <row r="197" spans="1:9" ht="14.25">
      <c r="A197" s="90">
        <v>40</v>
      </c>
      <c r="B197" s="91" t="s">
        <v>232</v>
      </c>
      <c r="C197" s="185" t="s">
        <v>233</v>
      </c>
      <c r="D197" s="91" t="s">
        <v>234</v>
      </c>
      <c r="E197" s="91" t="s">
        <v>235</v>
      </c>
      <c r="F197" s="91" t="s">
        <v>236</v>
      </c>
      <c r="G197" s="92" t="s">
        <v>15</v>
      </c>
      <c r="H197" s="93">
        <v>320471.58</v>
      </c>
      <c r="I197" s="93">
        <v>1446.88</v>
      </c>
    </row>
    <row r="198" spans="1:9" ht="14.25">
      <c r="A198" s="94"/>
      <c r="B198" s="94"/>
      <c r="C198" s="94"/>
      <c r="D198" s="94"/>
      <c r="E198" s="94"/>
      <c r="F198" s="94"/>
      <c r="G198" s="92" t="s">
        <v>26</v>
      </c>
      <c r="H198" s="93">
        <v>19539.9</v>
      </c>
      <c r="I198" s="16">
        <v>0</v>
      </c>
    </row>
    <row r="199" spans="1:9" ht="14.25">
      <c r="A199" s="94"/>
      <c r="B199" s="94"/>
      <c r="C199" s="94"/>
      <c r="D199" s="94"/>
      <c r="E199" s="94"/>
      <c r="F199" s="94"/>
      <c r="G199" s="92" t="s">
        <v>27</v>
      </c>
      <c r="H199" s="93">
        <v>5117</v>
      </c>
      <c r="I199" s="16">
        <v>0</v>
      </c>
    </row>
    <row r="200" spans="1:9" ht="14.25">
      <c r="A200" s="94"/>
      <c r="B200" s="94"/>
      <c r="C200" s="94"/>
      <c r="D200" s="94"/>
      <c r="E200" s="94"/>
      <c r="F200" s="94"/>
      <c r="G200" s="92" t="s">
        <v>28</v>
      </c>
      <c r="H200" s="93">
        <v>108244.81</v>
      </c>
      <c r="I200" s="93">
        <v>9110.09</v>
      </c>
    </row>
    <row r="201" spans="1:9" ht="14.25">
      <c r="A201" s="94"/>
      <c r="B201" s="94"/>
      <c r="C201" s="94"/>
      <c r="D201" s="94"/>
      <c r="E201" s="94"/>
      <c r="F201" s="94"/>
      <c r="G201" s="92" t="s">
        <v>17</v>
      </c>
      <c r="H201" s="93">
        <v>1538.2</v>
      </c>
      <c r="I201" s="93">
        <v>248.7</v>
      </c>
    </row>
    <row r="202" spans="1:9" ht="14.25">
      <c r="A202" s="94"/>
      <c r="B202" s="94"/>
      <c r="C202" s="94"/>
      <c r="D202" s="94"/>
      <c r="E202" s="94"/>
      <c r="F202" s="94"/>
      <c r="G202" s="92" t="s">
        <v>19</v>
      </c>
      <c r="H202" s="93">
        <v>5960468.1</v>
      </c>
      <c r="I202" s="93">
        <v>20669.71</v>
      </c>
    </row>
    <row r="203" spans="1:9" ht="14.25">
      <c r="A203" s="98"/>
      <c r="B203" s="98"/>
      <c r="C203" s="98"/>
      <c r="D203" s="98"/>
      <c r="E203" s="98"/>
      <c r="F203" s="98"/>
      <c r="G203" s="92" t="s">
        <v>20</v>
      </c>
      <c r="H203" s="93">
        <v>6415379.59</v>
      </c>
      <c r="I203" s="93">
        <f>SUM(I197:I202)</f>
        <v>31475.38</v>
      </c>
    </row>
    <row r="204" spans="1:10" ht="14.25">
      <c r="A204" s="84" t="s">
        <v>237</v>
      </c>
      <c r="B204" s="99" t="s">
        <v>238</v>
      </c>
      <c r="C204" s="100" t="s">
        <v>239</v>
      </c>
      <c r="D204" s="101" t="s">
        <v>240</v>
      </c>
      <c r="E204" s="102" t="s">
        <v>241</v>
      </c>
      <c r="F204" s="102" t="s">
        <v>242</v>
      </c>
      <c r="G204" s="103" t="s">
        <v>15</v>
      </c>
      <c r="H204" s="104">
        <v>5791837.32</v>
      </c>
      <c r="I204" s="16">
        <v>0</v>
      </c>
      <c r="J204" s="142"/>
    </row>
    <row r="205" spans="1:9" ht="14.25">
      <c r="A205" s="85"/>
      <c r="B205" s="105"/>
      <c r="C205" s="106"/>
      <c r="D205" s="107"/>
      <c r="E205" s="108"/>
      <c r="F205" s="108"/>
      <c r="G205" s="103" t="s">
        <v>16</v>
      </c>
      <c r="H205" s="104">
        <v>13627585.11</v>
      </c>
      <c r="I205" s="16">
        <v>0</v>
      </c>
    </row>
    <row r="206" spans="1:9" ht="14.25">
      <c r="A206" s="85"/>
      <c r="B206" s="105"/>
      <c r="C206" s="106"/>
      <c r="D206" s="107"/>
      <c r="E206" s="108"/>
      <c r="F206" s="108"/>
      <c r="G206" s="103" t="s">
        <v>19</v>
      </c>
      <c r="H206" s="104">
        <v>65152833.94</v>
      </c>
      <c r="I206" s="16">
        <v>0</v>
      </c>
    </row>
    <row r="207" spans="1:9" ht="14.25">
      <c r="A207" s="86"/>
      <c r="B207" s="109"/>
      <c r="C207" s="110"/>
      <c r="D207" s="107"/>
      <c r="E207" s="111"/>
      <c r="F207" s="111"/>
      <c r="G207" s="103" t="s">
        <v>20</v>
      </c>
      <c r="H207" s="104">
        <f>H204+H205+H206</f>
        <v>84572256.37</v>
      </c>
      <c r="I207" s="16">
        <v>0</v>
      </c>
    </row>
    <row r="208" spans="1:9" ht="14.25">
      <c r="A208" s="15">
        <v>42</v>
      </c>
      <c r="B208" s="112" t="s">
        <v>243</v>
      </c>
      <c r="C208" s="113" t="s">
        <v>244</v>
      </c>
      <c r="D208" s="114" t="s">
        <v>245</v>
      </c>
      <c r="E208" s="113" t="s">
        <v>246</v>
      </c>
      <c r="F208" s="114" t="s">
        <v>247</v>
      </c>
      <c r="G208" s="103" t="s">
        <v>15</v>
      </c>
      <c r="H208" s="104">
        <v>288600.74</v>
      </c>
      <c r="I208" s="104">
        <v>13339.06</v>
      </c>
    </row>
    <row r="209" spans="1:9" ht="14.25">
      <c r="A209" s="13"/>
      <c r="B209" s="115"/>
      <c r="C209" s="116"/>
      <c r="D209" s="117"/>
      <c r="E209" s="116"/>
      <c r="F209" s="117"/>
      <c r="G209" s="103" t="s">
        <v>26</v>
      </c>
      <c r="H209" s="104">
        <v>20470.84</v>
      </c>
      <c r="I209" s="16">
        <v>0</v>
      </c>
    </row>
    <row r="210" spans="1:9" ht="14.25">
      <c r="A210" s="13"/>
      <c r="B210" s="115"/>
      <c r="C210" s="116"/>
      <c r="D210" s="117"/>
      <c r="E210" s="116"/>
      <c r="F210" s="117"/>
      <c r="G210" s="103" t="s">
        <v>16</v>
      </c>
      <c r="H210" s="104">
        <v>4593504.11</v>
      </c>
      <c r="I210" s="16">
        <v>0</v>
      </c>
    </row>
    <row r="211" spans="1:9" ht="14.25">
      <c r="A211" s="13"/>
      <c r="B211" s="115"/>
      <c r="C211" s="116"/>
      <c r="D211" s="117"/>
      <c r="E211" s="116"/>
      <c r="F211" s="117"/>
      <c r="G211" s="103" t="s">
        <v>28</v>
      </c>
      <c r="H211" s="104">
        <v>5254152.01</v>
      </c>
      <c r="I211" s="16">
        <v>0</v>
      </c>
    </row>
    <row r="212" spans="1:9" ht="14.25">
      <c r="A212" s="13"/>
      <c r="B212" s="115"/>
      <c r="C212" s="116"/>
      <c r="D212" s="117"/>
      <c r="E212" s="116"/>
      <c r="F212" s="117"/>
      <c r="G212" s="103" t="s">
        <v>17</v>
      </c>
      <c r="H212" s="104">
        <v>45194.6</v>
      </c>
      <c r="I212" s="16">
        <v>0</v>
      </c>
    </row>
    <row r="213" spans="1:9" ht="14.25">
      <c r="A213" s="118"/>
      <c r="B213" s="115"/>
      <c r="C213" s="116"/>
      <c r="D213" s="117"/>
      <c r="E213" s="116"/>
      <c r="F213" s="117"/>
      <c r="G213" s="119" t="s">
        <v>19</v>
      </c>
      <c r="H213" s="120">
        <v>9910853.3</v>
      </c>
      <c r="I213" s="104">
        <v>190558.01</v>
      </c>
    </row>
    <row r="214" spans="1:9" ht="14.25">
      <c r="A214" s="118"/>
      <c r="B214" s="115"/>
      <c r="C214" s="116"/>
      <c r="D214" s="117"/>
      <c r="E214" s="116"/>
      <c r="F214" s="117"/>
      <c r="G214" s="121" t="s">
        <v>125</v>
      </c>
      <c r="H214" s="120">
        <v>25341.75</v>
      </c>
      <c r="I214" s="104">
        <v>2360.41</v>
      </c>
    </row>
    <row r="215" spans="1:9" ht="14.25">
      <c r="A215" s="122"/>
      <c r="B215" s="115"/>
      <c r="C215" s="116"/>
      <c r="D215" s="117"/>
      <c r="E215" s="116"/>
      <c r="F215" s="117"/>
      <c r="G215" s="103" t="s">
        <v>20</v>
      </c>
      <c r="H215" s="120">
        <v>20138117.35</v>
      </c>
      <c r="I215" s="104">
        <v>206257.48</v>
      </c>
    </row>
    <row r="216" spans="1:9" ht="14.25">
      <c r="A216" s="15">
        <v>43</v>
      </c>
      <c r="B216" s="112" t="s">
        <v>248</v>
      </c>
      <c r="C216" s="113" t="s">
        <v>249</v>
      </c>
      <c r="D216" s="114" t="s">
        <v>250</v>
      </c>
      <c r="E216" s="113" t="s">
        <v>251</v>
      </c>
      <c r="F216" s="114" t="s">
        <v>252</v>
      </c>
      <c r="G216" s="103" t="s">
        <v>15</v>
      </c>
      <c r="H216" s="104">
        <v>569456.41</v>
      </c>
      <c r="I216" s="16">
        <v>0</v>
      </c>
    </row>
    <row r="217" spans="1:9" ht="14.25">
      <c r="A217" s="13"/>
      <c r="B217" s="115"/>
      <c r="C217" s="116"/>
      <c r="D217" s="117"/>
      <c r="E217" s="116"/>
      <c r="F217" s="117"/>
      <c r="G217" s="103" t="s">
        <v>26</v>
      </c>
      <c r="H217" s="104">
        <v>248597.7</v>
      </c>
      <c r="I217" s="16">
        <v>0</v>
      </c>
    </row>
    <row r="218" spans="1:9" ht="14.25">
      <c r="A218" s="13"/>
      <c r="B218" s="115"/>
      <c r="C218" s="116"/>
      <c r="D218" s="117"/>
      <c r="E218" s="116"/>
      <c r="F218" s="117"/>
      <c r="G218" s="103" t="s">
        <v>27</v>
      </c>
      <c r="H218" s="104">
        <v>206337.27</v>
      </c>
      <c r="I218" s="16">
        <v>0</v>
      </c>
    </row>
    <row r="219" spans="1:9" ht="14.25">
      <c r="A219" s="13"/>
      <c r="B219" s="115"/>
      <c r="C219" s="116"/>
      <c r="D219" s="117"/>
      <c r="E219" s="116"/>
      <c r="F219" s="117"/>
      <c r="G219" s="103" t="s">
        <v>28</v>
      </c>
      <c r="H219" s="104">
        <v>3570011.18</v>
      </c>
      <c r="I219" s="16">
        <v>0</v>
      </c>
    </row>
    <row r="220" spans="1:9" ht="14.25">
      <c r="A220" s="13"/>
      <c r="B220" s="115"/>
      <c r="C220" s="116"/>
      <c r="D220" s="117"/>
      <c r="E220" s="116"/>
      <c r="F220" s="117"/>
      <c r="G220" s="103" t="s">
        <v>17</v>
      </c>
      <c r="H220" s="104">
        <v>85442.8</v>
      </c>
      <c r="I220" s="16">
        <v>0</v>
      </c>
    </row>
    <row r="221" spans="1:9" ht="14.25">
      <c r="A221" s="118"/>
      <c r="B221" s="115"/>
      <c r="C221" s="116"/>
      <c r="D221" s="117"/>
      <c r="E221" s="116"/>
      <c r="F221" s="117"/>
      <c r="G221" s="121" t="s">
        <v>19</v>
      </c>
      <c r="H221" s="123">
        <v>7390707.24</v>
      </c>
      <c r="I221" s="16">
        <v>0</v>
      </c>
    </row>
    <row r="222" spans="1:9" ht="14.25">
      <c r="A222" s="118"/>
      <c r="B222" s="115"/>
      <c r="C222" s="116"/>
      <c r="D222" s="117"/>
      <c r="E222" s="116"/>
      <c r="F222" s="117"/>
      <c r="G222" s="121" t="s">
        <v>125</v>
      </c>
      <c r="H222" s="123">
        <v>291642.89</v>
      </c>
      <c r="I222" s="104">
        <v>3654.28</v>
      </c>
    </row>
    <row r="223" spans="1:9" ht="14.25">
      <c r="A223" s="122"/>
      <c r="B223" s="115"/>
      <c r="C223" s="116"/>
      <c r="D223" s="117"/>
      <c r="E223" s="116"/>
      <c r="F223" s="117"/>
      <c r="G223" s="119" t="s">
        <v>20</v>
      </c>
      <c r="H223" s="120">
        <v>12362195.49</v>
      </c>
      <c r="I223" s="104">
        <v>3654.28</v>
      </c>
    </row>
    <row r="224" spans="1:9" ht="14.25">
      <c r="A224" s="15">
        <v>44</v>
      </c>
      <c r="B224" s="112" t="s">
        <v>253</v>
      </c>
      <c r="C224" s="113" t="s">
        <v>254</v>
      </c>
      <c r="D224" s="114" t="s">
        <v>23</v>
      </c>
      <c r="E224" s="113" t="s">
        <v>24</v>
      </c>
      <c r="F224" s="114" t="s">
        <v>255</v>
      </c>
      <c r="G224" s="103" t="s">
        <v>15</v>
      </c>
      <c r="H224" s="104">
        <v>245968.43</v>
      </c>
      <c r="I224" s="104">
        <v>29339.98</v>
      </c>
    </row>
    <row r="225" spans="1:9" ht="14.25">
      <c r="A225" s="13"/>
      <c r="B225" s="115"/>
      <c r="C225" s="116"/>
      <c r="D225" s="117"/>
      <c r="E225" s="116"/>
      <c r="F225" s="117"/>
      <c r="G225" s="103" t="s">
        <v>26</v>
      </c>
      <c r="H225" s="104">
        <v>1484038.27</v>
      </c>
      <c r="I225" s="16">
        <v>0</v>
      </c>
    </row>
    <row r="226" spans="1:9" ht="14.25">
      <c r="A226" s="13"/>
      <c r="B226" s="115"/>
      <c r="C226" s="116"/>
      <c r="D226" s="117"/>
      <c r="E226" s="116"/>
      <c r="F226" s="117"/>
      <c r="G226" s="103" t="s">
        <v>27</v>
      </c>
      <c r="H226" s="104">
        <v>1495919.64</v>
      </c>
      <c r="I226" s="104">
        <v>22961.6</v>
      </c>
    </row>
    <row r="227" spans="1:9" ht="14.25">
      <c r="A227" s="13"/>
      <c r="B227" s="115"/>
      <c r="C227" s="116"/>
      <c r="D227" s="117"/>
      <c r="E227" s="116"/>
      <c r="F227" s="117"/>
      <c r="G227" s="103" t="s">
        <v>28</v>
      </c>
      <c r="H227" s="104">
        <v>2725408.62</v>
      </c>
      <c r="I227" s="104">
        <v>362046.31</v>
      </c>
    </row>
    <row r="228" spans="1:9" ht="14.25">
      <c r="A228" s="13"/>
      <c r="B228" s="115"/>
      <c r="C228" s="116"/>
      <c r="D228" s="117"/>
      <c r="E228" s="116"/>
      <c r="F228" s="117"/>
      <c r="G228" s="103" t="s">
        <v>17</v>
      </c>
      <c r="H228" s="104">
        <v>116846.21</v>
      </c>
      <c r="I228" s="104">
        <v>8890.41</v>
      </c>
    </row>
    <row r="229" spans="1:9" ht="14.25">
      <c r="A229" s="118"/>
      <c r="B229" s="115"/>
      <c r="C229" s="116"/>
      <c r="D229" s="117"/>
      <c r="E229" s="116"/>
      <c r="F229" s="117"/>
      <c r="G229" s="124" t="s">
        <v>125</v>
      </c>
      <c r="H229" s="123">
        <v>10799.47</v>
      </c>
      <c r="I229" s="104">
        <v>10799.47</v>
      </c>
    </row>
    <row r="230" spans="1:9" ht="14.25">
      <c r="A230" s="122"/>
      <c r="B230" s="115"/>
      <c r="C230" s="116"/>
      <c r="D230" s="117"/>
      <c r="E230" s="116"/>
      <c r="F230" s="117"/>
      <c r="G230" s="119" t="s">
        <v>20</v>
      </c>
      <c r="H230" s="120">
        <v>6078980.64</v>
      </c>
      <c r="I230" s="104">
        <v>434037.77</v>
      </c>
    </row>
    <row r="231" spans="1:9" ht="14.25">
      <c r="A231" s="15">
        <v>45</v>
      </c>
      <c r="B231" s="112" t="s">
        <v>256</v>
      </c>
      <c r="C231" s="113" t="s">
        <v>257</v>
      </c>
      <c r="D231" s="114" t="s">
        <v>258</v>
      </c>
      <c r="E231" s="113" t="s">
        <v>259</v>
      </c>
      <c r="F231" s="114" t="s">
        <v>260</v>
      </c>
      <c r="G231" s="103" t="s">
        <v>15</v>
      </c>
      <c r="H231" s="104">
        <v>205108.97</v>
      </c>
      <c r="I231" s="104">
        <v>5155.13</v>
      </c>
    </row>
    <row r="232" spans="1:9" ht="14.25">
      <c r="A232" s="13"/>
      <c r="B232" s="115"/>
      <c r="C232" s="116"/>
      <c r="D232" s="117"/>
      <c r="E232" s="116"/>
      <c r="F232" s="117"/>
      <c r="G232" s="103" t="s">
        <v>26</v>
      </c>
      <c r="H232" s="104">
        <v>34713.84</v>
      </c>
      <c r="I232" s="16">
        <v>0</v>
      </c>
    </row>
    <row r="233" spans="1:9" ht="14.25">
      <c r="A233" s="13"/>
      <c r="B233" s="115"/>
      <c r="C233" s="116"/>
      <c r="D233" s="117"/>
      <c r="E233" s="116"/>
      <c r="F233" s="117"/>
      <c r="G233" s="103" t="s">
        <v>28</v>
      </c>
      <c r="H233" s="104">
        <v>1589115.26</v>
      </c>
      <c r="I233" s="104">
        <v>43414.12</v>
      </c>
    </row>
    <row r="234" spans="1:9" ht="14.25">
      <c r="A234" s="13"/>
      <c r="B234" s="115"/>
      <c r="C234" s="116"/>
      <c r="D234" s="117"/>
      <c r="E234" s="116"/>
      <c r="F234" s="117"/>
      <c r="G234" s="103" t="s">
        <v>17</v>
      </c>
      <c r="H234" s="104">
        <v>34713.84</v>
      </c>
      <c r="I234" s="104">
        <v>1213.9</v>
      </c>
    </row>
    <row r="235" spans="1:9" ht="14.25">
      <c r="A235" s="13"/>
      <c r="B235" s="115"/>
      <c r="C235" s="116"/>
      <c r="D235" s="117"/>
      <c r="E235" s="116"/>
      <c r="F235" s="117"/>
      <c r="G235" s="103" t="s">
        <v>19</v>
      </c>
      <c r="H235" s="104">
        <v>2918091.83</v>
      </c>
      <c r="I235" s="104">
        <v>73644.78</v>
      </c>
    </row>
    <row r="236" spans="1:9" ht="14.25">
      <c r="A236" s="122"/>
      <c r="B236" s="115"/>
      <c r="C236" s="116"/>
      <c r="D236" s="117"/>
      <c r="E236" s="116"/>
      <c r="F236" s="117"/>
      <c r="G236" s="119" t="s">
        <v>20</v>
      </c>
      <c r="H236" s="120">
        <v>4781743.74</v>
      </c>
      <c r="I236" s="104">
        <v>123427.93</v>
      </c>
    </row>
    <row r="237" spans="1:9" ht="14.25">
      <c r="A237" s="125">
        <v>46</v>
      </c>
      <c r="B237" s="101" t="s">
        <v>261</v>
      </c>
      <c r="C237" s="126" t="s">
        <v>262</v>
      </c>
      <c r="D237" s="101" t="s">
        <v>263</v>
      </c>
      <c r="E237" s="126" t="s">
        <v>264</v>
      </c>
      <c r="F237" s="101" t="s">
        <v>265</v>
      </c>
      <c r="G237" s="103" t="s">
        <v>26</v>
      </c>
      <c r="H237" s="104">
        <v>82179.05</v>
      </c>
      <c r="I237" s="16">
        <v>0</v>
      </c>
    </row>
    <row r="238" spans="1:9" ht="14.25">
      <c r="A238" s="127"/>
      <c r="B238" s="107"/>
      <c r="C238" s="128"/>
      <c r="D238" s="107"/>
      <c r="E238" s="128"/>
      <c r="F238" s="107"/>
      <c r="G238" s="103" t="s">
        <v>27</v>
      </c>
      <c r="H238" s="104">
        <v>4013782.44</v>
      </c>
      <c r="I238" s="16">
        <v>0</v>
      </c>
    </row>
    <row r="239" spans="1:9" ht="14.25">
      <c r="A239" s="129"/>
      <c r="B239" s="130"/>
      <c r="C239" s="131"/>
      <c r="D239" s="130"/>
      <c r="E239" s="131"/>
      <c r="F239" s="130"/>
      <c r="G239" s="119" t="s">
        <v>20</v>
      </c>
      <c r="H239" s="104">
        <v>4095961.49</v>
      </c>
      <c r="I239" s="16">
        <v>0</v>
      </c>
    </row>
    <row r="240" spans="1:9" ht="14.25">
      <c r="A240" s="125">
        <v>47</v>
      </c>
      <c r="B240" s="101" t="s">
        <v>266</v>
      </c>
      <c r="C240" s="126" t="s">
        <v>267</v>
      </c>
      <c r="D240" s="101" t="s">
        <v>268</v>
      </c>
      <c r="E240" s="126" t="s">
        <v>269</v>
      </c>
      <c r="F240" s="101" t="s">
        <v>270</v>
      </c>
      <c r="G240" s="103" t="s">
        <v>16</v>
      </c>
      <c r="H240" s="104">
        <v>2630303.66</v>
      </c>
      <c r="I240" s="16">
        <v>0</v>
      </c>
    </row>
    <row r="241" spans="1:9" ht="14.25">
      <c r="A241" s="129"/>
      <c r="B241" s="130"/>
      <c r="C241" s="131"/>
      <c r="D241" s="130"/>
      <c r="E241" s="131"/>
      <c r="F241" s="130"/>
      <c r="G241" s="103" t="s">
        <v>20</v>
      </c>
      <c r="H241" s="104">
        <v>2630303.66</v>
      </c>
      <c r="I241" s="16">
        <v>0</v>
      </c>
    </row>
    <row r="242" spans="1:9" ht="14.25">
      <c r="A242" s="84" t="s">
        <v>271</v>
      </c>
      <c r="B242" s="132" t="s">
        <v>272</v>
      </c>
      <c r="C242" s="100" t="s">
        <v>273</v>
      </c>
      <c r="D242" s="132" t="s">
        <v>274</v>
      </c>
      <c r="E242" s="100" t="s">
        <v>275</v>
      </c>
      <c r="F242" s="132" t="s">
        <v>276</v>
      </c>
      <c r="G242" s="124" t="s">
        <v>125</v>
      </c>
      <c r="H242" s="104">
        <v>4506906.28</v>
      </c>
      <c r="I242" s="104">
        <v>169807.21</v>
      </c>
    </row>
    <row r="243" spans="1:9" ht="14.25">
      <c r="A243" s="86"/>
      <c r="B243" s="133"/>
      <c r="C243" s="110"/>
      <c r="D243" s="133"/>
      <c r="E243" s="110"/>
      <c r="F243" s="133"/>
      <c r="G243" s="124" t="s">
        <v>20</v>
      </c>
      <c r="H243" s="104">
        <v>4506906.28</v>
      </c>
      <c r="I243" s="104">
        <v>169807.21</v>
      </c>
    </row>
    <row r="244" spans="1:9" ht="14.25">
      <c r="A244" s="89" t="s">
        <v>277</v>
      </c>
      <c r="B244" s="60" t="s">
        <v>278</v>
      </c>
      <c r="C244" s="60" t="s">
        <v>279</v>
      </c>
      <c r="D244" s="134" t="s">
        <v>162</v>
      </c>
      <c r="E244" s="135" t="s">
        <v>163</v>
      </c>
      <c r="F244" s="60" t="s">
        <v>280</v>
      </c>
      <c r="G244" s="103" t="s">
        <v>19</v>
      </c>
      <c r="H244" s="104">
        <v>24232019.34</v>
      </c>
      <c r="I244" s="104">
        <v>1787916.6</v>
      </c>
    </row>
    <row r="245" spans="1:9" ht="14.25">
      <c r="A245" s="89"/>
      <c r="B245" s="60"/>
      <c r="C245" s="60"/>
      <c r="D245" s="134"/>
      <c r="E245" s="135"/>
      <c r="F245" s="60"/>
      <c r="G245" s="103" t="s">
        <v>15</v>
      </c>
      <c r="H245" s="136">
        <v>818309.69</v>
      </c>
      <c r="I245" s="104">
        <v>125154.17</v>
      </c>
    </row>
    <row r="246" spans="1:9" ht="14.25">
      <c r="A246" s="89"/>
      <c r="B246" s="60"/>
      <c r="C246" s="60"/>
      <c r="D246" s="134"/>
      <c r="E246" s="135"/>
      <c r="F246" s="60"/>
      <c r="G246" s="103" t="s">
        <v>20</v>
      </c>
      <c r="H246" s="104">
        <v>25050329.03</v>
      </c>
      <c r="I246" s="104">
        <v>1913070.77</v>
      </c>
    </row>
    <row r="247" spans="1:9" ht="14.25">
      <c r="A247" s="84" t="s">
        <v>281</v>
      </c>
      <c r="B247" s="134" t="s">
        <v>282</v>
      </c>
      <c r="C247" s="134" t="s">
        <v>283</v>
      </c>
      <c r="D247" s="134" t="s">
        <v>284</v>
      </c>
      <c r="E247" s="137" t="s">
        <v>285</v>
      </c>
      <c r="F247" s="134" t="s">
        <v>286</v>
      </c>
      <c r="G247" s="103" t="s">
        <v>19</v>
      </c>
      <c r="H247" s="104">
        <v>1150743.62</v>
      </c>
      <c r="I247" s="104">
        <v>27609.14</v>
      </c>
    </row>
    <row r="248" spans="1:9" ht="14.25">
      <c r="A248" s="85"/>
      <c r="B248" s="134"/>
      <c r="C248" s="134"/>
      <c r="D248" s="134"/>
      <c r="E248" s="137"/>
      <c r="F248" s="134"/>
      <c r="G248" s="103" t="s">
        <v>15</v>
      </c>
      <c r="H248" s="104">
        <v>80552.06</v>
      </c>
      <c r="I248" s="104">
        <v>1932.64</v>
      </c>
    </row>
    <row r="249" spans="1:9" ht="14.25">
      <c r="A249" s="85"/>
      <c r="B249" s="134"/>
      <c r="C249" s="134"/>
      <c r="D249" s="134"/>
      <c r="E249" s="137"/>
      <c r="F249" s="134"/>
      <c r="G249" s="103" t="s">
        <v>17</v>
      </c>
      <c r="H249" s="104">
        <v>4538.12</v>
      </c>
      <c r="I249" s="16">
        <v>0</v>
      </c>
    </row>
    <row r="250" spans="1:9" ht="14.25">
      <c r="A250" s="85"/>
      <c r="B250" s="134"/>
      <c r="C250" s="134"/>
      <c r="D250" s="134"/>
      <c r="E250" s="137"/>
      <c r="F250" s="134"/>
      <c r="G250" s="103" t="s">
        <v>28</v>
      </c>
      <c r="H250" s="104">
        <v>198968.87</v>
      </c>
      <c r="I250" s="16">
        <v>0</v>
      </c>
    </row>
    <row r="251" spans="1:9" ht="14.25">
      <c r="A251" s="85"/>
      <c r="B251" s="134"/>
      <c r="C251" s="134"/>
      <c r="D251" s="134"/>
      <c r="E251" s="137"/>
      <c r="F251" s="134"/>
      <c r="G251" s="103" t="s">
        <v>26</v>
      </c>
      <c r="H251" s="104">
        <v>5840.2</v>
      </c>
      <c r="I251" s="16">
        <v>0</v>
      </c>
    </row>
    <row r="252" spans="1:9" ht="14.25">
      <c r="A252" s="85"/>
      <c r="B252" s="134"/>
      <c r="C252" s="134"/>
      <c r="D252" s="134"/>
      <c r="E252" s="137"/>
      <c r="F252" s="134"/>
      <c r="G252" s="121" t="s">
        <v>16</v>
      </c>
      <c r="H252" s="123">
        <v>14408432.15</v>
      </c>
      <c r="I252" s="16">
        <v>0</v>
      </c>
    </row>
    <row r="253" spans="1:9" ht="14.25">
      <c r="A253" s="86"/>
      <c r="B253" s="134"/>
      <c r="C253" s="134"/>
      <c r="D253" s="134"/>
      <c r="E253" s="137"/>
      <c r="F253" s="134"/>
      <c r="G253" s="103" t="s">
        <v>20</v>
      </c>
      <c r="H253" s="104">
        <v>15849075.02</v>
      </c>
      <c r="I253" s="104">
        <v>29541.78</v>
      </c>
    </row>
    <row r="254" spans="1:9" ht="14.25">
      <c r="A254" s="138" t="s">
        <v>287</v>
      </c>
      <c r="B254" s="101" t="s">
        <v>288</v>
      </c>
      <c r="C254" s="126" t="s">
        <v>289</v>
      </c>
      <c r="D254" s="101" t="s">
        <v>290</v>
      </c>
      <c r="E254" s="101" t="s">
        <v>291</v>
      </c>
      <c r="F254" s="101" t="s">
        <v>292</v>
      </c>
      <c r="G254" s="103" t="s">
        <v>19</v>
      </c>
      <c r="H254" s="139">
        <v>3962969.65</v>
      </c>
      <c r="I254" s="139">
        <v>1567547.83</v>
      </c>
    </row>
    <row r="255" spans="1:9" ht="14.25">
      <c r="A255" s="140"/>
      <c r="B255" s="107"/>
      <c r="C255" s="128"/>
      <c r="D255" s="107"/>
      <c r="E255" s="107"/>
      <c r="F255" s="107"/>
      <c r="G255" s="103" t="s">
        <v>16</v>
      </c>
      <c r="H255" s="139">
        <v>663636.6</v>
      </c>
      <c r="I255" s="139">
        <v>663636.6</v>
      </c>
    </row>
    <row r="256" spans="1:9" ht="14.25">
      <c r="A256" s="140"/>
      <c r="B256" s="107"/>
      <c r="C256" s="128"/>
      <c r="D256" s="107"/>
      <c r="E256" s="107"/>
      <c r="F256" s="107"/>
      <c r="G256" s="103" t="s">
        <v>15</v>
      </c>
      <c r="H256" s="141">
        <v>409216.95</v>
      </c>
      <c r="I256" s="141">
        <v>98943.75</v>
      </c>
    </row>
    <row r="257" spans="1:9" ht="14.25">
      <c r="A257" s="140"/>
      <c r="B257" s="107"/>
      <c r="C257" s="128"/>
      <c r="D257" s="107"/>
      <c r="E257" s="107"/>
      <c r="F257" s="107"/>
      <c r="G257" s="103" t="s">
        <v>27</v>
      </c>
      <c r="H257" s="141">
        <v>18538.92</v>
      </c>
      <c r="I257" s="16">
        <v>0</v>
      </c>
    </row>
    <row r="258" spans="1:9" ht="14.25">
      <c r="A258" s="140"/>
      <c r="B258" s="107"/>
      <c r="C258" s="128"/>
      <c r="D258" s="107"/>
      <c r="E258" s="107"/>
      <c r="F258" s="107"/>
      <c r="G258" s="103" t="s">
        <v>17</v>
      </c>
      <c r="H258" s="141">
        <v>701.6</v>
      </c>
      <c r="I258" s="16">
        <v>0</v>
      </c>
    </row>
    <row r="259" spans="1:9" ht="14.25">
      <c r="A259" s="140"/>
      <c r="B259" s="107"/>
      <c r="C259" s="128"/>
      <c r="D259" s="107"/>
      <c r="E259" s="107"/>
      <c r="F259" s="107"/>
      <c r="G259" s="103" t="s">
        <v>28</v>
      </c>
      <c r="H259" s="141">
        <v>2061835.29</v>
      </c>
      <c r="I259" s="141">
        <v>937376.02</v>
      </c>
    </row>
    <row r="260" spans="1:9" ht="14.25">
      <c r="A260" s="143"/>
      <c r="B260" s="130"/>
      <c r="C260" s="131"/>
      <c r="D260" s="130"/>
      <c r="E260" s="130"/>
      <c r="F260" s="130"/>
      <c r="G260" s="103" t="s">
        <v>20</v>
      </c>
      <c r="H260" s="144">
        <v>7116899.01</v>
      </c>
      <c r="I260" s="144">
        <v>3267504.2</v>
      </c>
    </row>
    <row r="261" spans="1:9" ht="14.25">
      <c r="A261" s="145">
        <v>52</v>
      </c>
      <c r="B261" s="146" t="s">
        <v>293</v>
      </c>
      <c r="C261" s="145" t="s">
        <v>294</v>
      </c>
      <c r="D261" s="145" t="s">
        <v>295</v>
      </c>
      <c r="E261" s="145" t="s">
        <v>296</v>
      </c>
      <c r="F261" s="145" t="s">
        <v>297</v>
      </c>
      <c r="G261" s="147" t="s">
        <v>17</v>
      </c>
      <c r="H261" s="148">
        <v>38097.97</v>
      </c>
      <c r="I261" s="148">
        <v>6425.17</v>
      </c>
    </row>
    <row r="262" spans="1:9" ht="14.25">
      <c r="A262" s="145"/>
      <c r="B262" s="146"/>
      <c r="C262" s="145"/>
      <c r="D262" s="145"/>
      <c r="E262" s="145"/>
      <c r="F262" s="145"/>
      <c r="G262" s="147" t="s">
        <v>28</v>
      </c>
      <c r="H262" s="148">
        <v>3186062.96</v>
      </c>
      <c r="I262" s="148">
        <v>2705981.81</v>
      </c>
    </row>
    <row r="263" spans="1:9" ht="14.25">
      <c r="A263" s="145"/>
      <c r="B263" s="146"/>
      <c r="C263" s="145"/>
      <c r="D263" s="145"/>
      <c r="E263" s="145"/>
      <c r="F263" s="145"/>
      <c r="G263" s="147" t="s">
        <v>298</v>
      </c>
      <c r="H263" s="148">
        <v>597256.32</v>
      </c>
      <c r="I263" s="148">
        <v>597256.32</v>
      </c>
    </row>
    <row r="264" spans="1:9" ht="14.25">
      <c r="A264" s="145"/>
      <c r="B264" s="146"/>
      <c r="C264" s="145"/>
      <c r="D264" s="145"/>
      <c r="E264" s="145"/>
      <c r="F264" s="145"/>
      <c r="G264" s="147" t="s">
        <v>27</v>
      </c>
      <c r="H264" s="148">
        <v>150664.36</v>
      </c>
      <c r="I264" s="148">
        <v>48245.16</v>
      </c>
    </row>
    <row r="265" spans="1:9" ht="14.25">
      <c r="A265" s="145"/>
      <c r="B265" s="146"/>
      <c r="C265" s="145"/>
      <c r="D265" s="145"/>
      <c r="E265" s="145"/>
      <c r="F265" s="145"/>
      <c r="G265" s="147" t="s">
        <v>15</v>
      </c>
      <c r="H265" s="148">
        <v>80827</v>
      </c>
      <c r="I265" s="148">
        <v>53039.45</v>
      </c>
    </row>
    <row r="266" spans="1:9" ht="14.25">
      <c r="A266" s="145"/>
      <c r="B266" s="146" t="s">
        <v>299</v>
      </c>
      <c r="C266" s="145"/>
      <c r="D266" s="145"/>
      <c r="E266" s="145"/>
      <c r="F266" s="145"/>
      <c r="G266" s="147" t="s">
        <v>20</v>
      </c>
      <c r="H266" s="148">
        <v>4052908.61</v>
      </c>
      <c r="I266" s="148">
        <v>3410947.91</v>
      </c>
    </row>
    <row r="267" spans="1:9" ht="14.25">
      <c r="A267" s="145">
        <v>53</v>
      </c>
      <c r="B267" s="146" t="s">
        <v>173</v>
      </c>
      <c r="C267" s="145" t="s">
        <v>300</v>
      </c>
      <c r="D267" s="145" t="s">
        <v>175</v>
      </c>
      <c r="E267" s="145" t="s">
        <v>176</v>
      </c>
      <c r="F267" s="145" t="s">
        <v>301</v>
      </c>
      <c r="G267" s="147" t="s">
        <v>18</v>
      </c>
      <c r="H267" s="148">
        <v>3711411.5</v>
      </c>
      <c r="I267" s="16">
        <v>0</v>
      </c>
    </row>
    <row r="268" spans="1:9" ht="14.25">
      <c r="A268" s="145"/>
      <c r="B268" s="146"/>
      <c r="C268" s="145"/>
      <c r="D268" s="145"/>
      <c r="E268" s="145"/>
      <c r="F268" s="145"/>
      <c r="G268" s="147" t="s">
        <v>17</v>
      </c>
      <c r="H268" s="148">
        <v>27441</v>
      </c>
      <c r="I268" s="16">
        <v>0</v>
      </c>
    </row>
    <row r="269" spans="1:9" ht="14.25">
      <c r="A269" s="145"/>
      <c r="B269" s="146"/>
      <c r="C269" s="145"/>
      <c r="D269" s="145"/>
      <c r="E269" s="145"/>
      <c r="F269" s="145"/>
      <c r="G269" s="147" t="s">
        <v>28</v>
      </c>
      <c r="H269" s="148">
        <v>1836532.94</v>
      </c>
      <c r="I269" s="16">
        <v>0</v>
      </c>
    </row>
    <row r="270" spans="1:9" ht="14.25">
      <c r="A270" s="145"/>
      <c r="B270" s="146"/>
      <c r="C270" s="145"/>
      <c r="D270" s="145"/>
      <c r="E270" s="145"/>
      <c r="F270" s="145"/>
      <c r="G270" s="147" t="s">
        <v>26</v>
      </c>
      <c r="H270" s="148">
        <v>58341.6</v>
      </c>
      <c r="I270" s="16">
        <v>0</v>
      </c>
    </row>
    <row r="271" spans="1:9" ht="14.25">
      <c r="A271" s="145"/>
      <c r="B271" s="146"/>
      <c r="C271" s="145"/>
      <c r="D271" s="145"/>
      <c r="E271" s="145"/>
      <c r="F271" s="145"/>
      <c r="G271" s="147" t="s">
        <v>15</v>
      </c>
      <c r="H271" s="148">
        <v>122406.18</v>
      </c>
      <c r="I271" s="16">
        <v>0</v>
      </c>
    </row>
    <row r="272" spans="1:9" ht="14.25">
      <c r="A272" s="145"/>
      <c r="B272" s="146" t="s">
        <v>302</v>
      </c>
      <c r="C272" s="145"/>
      <c r="D272" s="145"/>
      <c r="E272" s="145"/>
      <c r="F272" s="145"/>
      <c r="G272" s="147" t="s">
        <v>20</v>
      </c>
      <c r="H272" s="148">
        <v>5756133.22</v>
      </c>
      <c r="I272" s="16">
        <v>0</v>
      </c>
    </row>
    <row r="273" spans="1:9" ht="14.25">
      <c r="A273" s="145">
        <v>54</v>
      </c>
      <c r="B273" s="146" t="s">
        <v>303</v>
      </c>
      <c r="C273" s="145" t="s">
        <v>304</v>
      </c>
      <c r="D273" s="145" t="s">
        <v>305</v>
      </c>
      <c r="E273" s="145" t="s">
        <v>306</v>
      </c>
      <c r="F273" s="145" t="s">
        <v>307</v>
      </c>
      <c r="G273" s="147" t="s">
        <v>18</v>
      </c>
      <c r="H273" s="148">
        <v>1046028.6</v>
      </c>
      <c r="I273" s="16">
        <v>0</v>
      </c>
    </row>
    <row r="274" spans="1:9" ht="14.25">
      <c r="A274" s="145"/>
      <c r="B274" s="146"/>
      <c r="C274" s="145"/>
      <c r="D274" s="145"/>
      <c r="E274" s="145"/>
      <c r="F274" s="145"/>
      <c r="G274" s="147" t="s">
        <v>17</v>
      </c>
      <c r="H274" s="148">
        <v>13014.99</v>
      </c>
      <c r="I274" s="16">
        <v>0</v>
      </c>
    </row>
    <row r="275" spans="1:9" ht="14.25">
      <c r="A275" s="145"/>
      <c r="B275" s="146"/>
      <c r="C275" s="145"/>
      <c r="D275" s="145"/>
      <c r="E275" s="145"/>
      <c r="F275" s="145"/>
      <c r="G275" s="147" t="s">
        <v>28</v>
      </c>
      <c r="H275" s="148">
        <v>379814.8</v>
      </c>
      <c r="I275" s="16">
        <v>0</v>
      </c>
    </row>
    <row r="276" spans="1:9" ht="14.25">
      <c r="A276" s="145"/>
      <c r="B276" s="146"/>
      <c r="C276" s="145"/>
      <c r="D276" s="145"/>
      <c r="E276" s="145"/>
      <c r="F276" s="145"/>
      <c r="G276" s="147" t="s">
        <v>16</v>
      </c>
      <c r="H276" s="148">
        <v>887603.25</v>
      </c>
      <c r="I276" s="16">
        <v>0</v>
      </c>
    </row>
    <row r="277" spans="1:9" ht="14.25">
      <c r="A277" s="145"/>
      <c r="B277" s="146"/>
      <c r="C277" s="145"/>
      <c r="D277" s="145"/>
      <c r="E277" s="145"/>
      <c r="F277" s="145"/>
      <c r="G277" s="147" t="s">
        <v>26</v>
      </c>
      <c r="H277" s="148">
        <v>28021.03</v>
      </c>
      <c r="I277" s="16">
        <v>0</v>
      </c>
    </row>
    <row r="278" spans="1:9" ht="14.25">
      <c r="A278" s="145"/>
      <c r="B278" s="146"/>
      <c r="C278" s="145"/>
      <c r="D278" s="145"/>
      <c r="E278" s="145"/>
      <c r="F278" s="145"/>
      <c r="G278" s="147" t="s">
        <v>15</v>
      </c>
      <c r="H278" s="148">
        <v>44635.31</v>
      </c>
      <c r="I278" s="16">
        <v>0</v>
      </c>
    </row>
    <row r="279" spans="1:9" ht="14.25">
      <c r="A279" s="145"/>
      <c r="B279" s="146" t="s">
        <v>308</v>
      </c>
      <c r="C279" s="145"/>
      <c r="D279" s="145"/>
      <c r="E279" s="145"/>
      <c r="F279" s="145"/>
      <c r="G279" s="147" t="s">
        <v>20</v>
      </c>
      <c r="H279" s="148">
        <v>2399117.98</v>
      </c>
      <c r="I279" s="16">
        <v>0</v>
      </c>
    </row>
    <row r="280" spans="1:9" ht="14.25">
      <c r="A280" s="145">
        <v>55</v>
      </c>
      <c r="B280" s="146" t="s">
        <v>309</v>
      </c>
      <c r="C280" s="145" t="s">
        <v>310</v>
      </c>
      <c r="D280" s="145" t="s">
        <v>311</v>
      </c>
      <c r="E280" s="145" t="s">
        <v>312</v>
      </c>
      <c r="F280" s="145" t="s">
        <v>313</v>
      </c>
      <c r="G280" s="147" t="s">
        <v>18</v>
      </c>
      <c r="H280" s="148">
        <v>3982634.2</v>
      </c>
      <c r="I280" s="16">
        <v>0</v>
      </c>
    </row>
    <row r="281" spans="1:9" ht="14.25">
      <c r="A281" s="145"/>
      <c r="B281" s="146"/>
      <c r="C281" s="145"/>
      <c r="D281" s="145"/>
      <c r="E281" s="145"/>
      <c r="F281" s="145"/>
      <c r="G281" s="147" t="s">
        <v>17</v>
      </c>
      <c r="H281" s="148">
        <v>40076.33</v>
      </c>
      <c r="I281" s="16">
        <v>0</v>
      </c>
    </row>
    <row r="282" spans="1:9" ht="14.25">
      <c r="A282" s="145"/>
      <c r="B282" s="146"/>
      <c r="C282" s="145"/>
      <c r="D282" s="145"/>
      <c r="E282" s="145"/>
      <c r="F282" s="145"/>
      <c r="G282" s="147" t="s">
        <v>28</v>
      </c>
      <c r="H282" s="148">
        <v>1991317.12</v>
      </c>
      <c r="I282" s="16">
        <v>0</v>
      </c>
    </row>
    <row r="283" spans="1:9" ht="14.25">
      <c r="A283" s="145"/>
      <c r="B283" s="146"/>
      <c r="C283" s="145"/>
      <c r="D283" s="145"/>
      <c r="E283" s="145"/>
      <c r="F283" s="145"/>
      <c r="G283" s="147" t="s">
        <v>26</v>
      </c>
      <c r="H283" s="148">
        <v>399475.96</v>
      </c>
      <c r="I283" s="16">
        <v>0</v>
      </c>
    </row>
    <row r="284" spans="1:9" ht="14.25">
      <c r="A284" s="145"/>
      <c r="B284" s="146"/>
      <c r="C284" s="145"/>
      <c r="D284" s="145"/>
      <c r="E284" s="145"/>
      <c r="F284" s="145"/>
      <c r="G284" s="147" t="s">
        <v>15</v>
      </c>
      <c r="H284" s="148">
        <v>199131.72</v>
      </c>
      <c r="I284" s="16">
        <v>0</v>
      </c>
    </row>
    <row r="285" spans="1:9" ht="14.25">
      <c r="A285" s="145"/>
      <c r="B285" s="146" t="s">
        <v>314</v>
      </c>
      <c r="C285" s="145"/>
      <c r="D285" s="145"/>
      <c r="E285" s="145"/>
      <c r="F285" s="145"/>
      <c r="G285" s="147" t="s">
        <v>20</v>
      </c>
      <c r="H285" s="148">
        <v>6612635.33</v>
      </c>
      <c r="I285" s="16">
        <v>0</v>
      </c>
    </row>
    <row r="286" spans="1:9" ht="14.25">
      <c r="A286" s="145">
        <v>56</v>
      </c>
      <c r="B286" s="146" t="s">
        <v>315</v>
      </c>
      <c r="C286" s="145" t="s">
        <v>316</v>
      </c>
      <c r="D286" s="145" t="s">
        <v>317</v>
      </c>
      <c r="E286" s="145" t="s">
        <v>318</v>
      </c>
      <c r="F286" s="145" t="s">
        <v>319</v>
      </c>
      <c r="G286" s="147" t="s">
        <v>28</v>
      </c>
      <c r="H286" s="148">
        <v>5358130.61</v>
      </c>
      <c r="I286" s="16">
        <v>0</v>
      </c>
    </row>
    <row r="287" spans="1:9" ht="14.25">
      <c r="A287" s="145"/>
      <c r="B287" s="146" t="s">
        <v>320</v>
      </c>
      <c r="C287" s="145"/>
      <c r="D287" s="145"/>
      <c r="E287" s="145"/>
      <c r="F287" s="145"/>
      <c r="G287" s="147" t="s">
        <v>20</v>
      </c>
      <c r="H287" s="148">
        <v>5358130.61</v>
      </c>
      <c r="I287" s="16">
        <v>0</v>
      </c>
    </row>
    <row r="288" spans="1:9" ht="14.25">
      <c r="A288" s="145">
        <v>57</v>
      </c>
      <c r="B288" s="146" t="s">
        <v>321</v>
      </c>
      <c r="C288" s="145" t="s">
        <v>322</v>
      </c>
      <c r="D288" s="145" t="s">
        <v>323</v>
      </c>
      <c r="E288" s="145" t="s">
        <v>324</v>
      </c>
      <c r="F288" s="145" t="s">
        <v>325</v>
      </c>
      <c r="G288" s="147" t="s">
        <v>19</v>
      </c>
      <c r="H288" s="148">
        <v>1292493.22</v>
      </c>
      <c r="I288" s="16">
        <v>0</v>
      </c>
    </row>
    <row r="289" spans="1:9" ht="14.25">
      <c r="A289" s="145"/>
      <c r="B289" s="146"/>
      <c r="C289" s="145"/>
      <c r="D289" s="145"/>
      <c r="E289" s="145"/>
      <c r="F289" s="145"/>
      <c r="G289" s="147" t="s">
        <v>18</v>
      </c>
      <c r="H289" s="148">
        <v>8639865.65</v>
      </c>
      <c r="I289" s="16">
        <v>0</v>
      </c>
    </row>
    <row r="290" spans="1:9" ht="14.25">
      <c r="A290" s="145"/>
      <c r="B290" s="146"/>
      <c r="C290" s="145"/>
      <c r="D290" s="145"/>
      <c r="E290" s="145"/>
      <c r="F290" s="145"/>
      <c r="G290" s="147" t="s">
        <v>17</v>
      </c>
      <c r="H290" s="148">
        <v>89197.07</v>
      </c>
      <c r="I290" s="16">
        <v>0</v>
      </c>
    </row>
    <row r="291" spans="1:9" ht="14.25">
      <c r="A291" s="145"/>
      <c r="B291" s="146"/>
      <c r="C291" s="145"/>
      <c r="D291" s="145"/>
      <c r="E291" s="145"/>
      <c r="F291" s="145"/>
      <c r="G291" s="147" t="s">
        <v>28</v>
      </c>
      <c r="H291" s="148">
        <v>4453008.6</v>
      </c>
      <c r="I291" s="16">
        <v>0</v>
      </c>
    </row>
    <row r="292" spans="1:9" ht="14.25">
      <c r="A292" s="145"/>
      <c r="B292" s="146"/>
      <c r="C292" s="145"/>
      <c r="D292" s="145"/>
      <c r="E292" s="145"/>
      <c r="F292" s="145"/>
      <c r="G292" s="147" t="s">
        <v>16</v>
      </c>
      <c r="H292" s="148">
        <v>11222458.32</v>
      </c>
      <c r="I292" s="16">
        <v>0</v>
      </c>
    </row>
    <row r="293" spans="1:9" ht="14.25">
      <c r="A293" s="145"/>
      <c r="B293" s="146"/>
      <c r="C293" s="145"/>
      <c r="D293" s="145"/>
      <c r="E293" s="145"/>
      <c r="F293" s="145"/>
      <c r="G293" s="147" t="s">
        <v>125</v>
      </c>
      <c r="H293" s="148">
        <v>31251.17</v>
      </c>
      <c r="I293" s="16">
        <v>0</v>
      </c>
    </row>
    <row r="294" spans="1:9" ht="14.25">
      <c r="A294" s="145"/>
      <c r="B294" s="146"/>
      <c r="C294" s="145"/>
      <c r="D294" s="145"/>
      <c r="E294" s="145"/>
      <c r="F294" s="145"/>
      <c r="G294" s="147" t="s">
        <v>26</v>
      </c>
      <c r="H294" s="148">
        <v>30730.45</v>
      </c>
      <c r="I294" s="16">
        <v>0</v>
      </c>
    </row>
    <row r="295" spans="1:9" ht="14.25">
      <c r="A295" s="145"/>
      <c r="B295" s="146"/>
      <c r="C295" s="145"/>
      <c r="D295" s="145"/>
      <c r="E295" s="145"/>
      <c r="F295" s="145"/>
      <c r="G295" s="147" t="s">
        <v>15</v>
      </c>
      <c r="H295" s="148">
        <v>498048.03</v>
      </c>
      <c r="I295" s="16">
        <v>0</v>
      </c>
    </row>
    <row r="296" spans="1:9" ht="14.25">
      <c r="A296" s="145"/>
      <c r="B296" s="146" t="s">
        <v>326</v>
      </c>
      <c r="C296" s="145"/>
      <c r="D296" s="145"/>
      <c r="E296" s="145"/>
      <c r="F296" s="145"/>
      <c r="G296" s="147" t="s">
        <v>20</v>
      </c>
      <c r="H296" s="148">
        <v>26257052.51</v>
      </c>
      <c r="I296" s="16">
        <v>0</v>
      </c>
    </row>
    <row r="297" spans="1:9" ht="14.25">
      <c r="A297" s="145">
        <v>58</v>
      </c>
      <c r="B297" s="146" t="s">
        <v>327</v>
      </c>
      <c r="C297" s="186" t="s">
        <v>328</v>
      </c>
      <c r="D297" s="145" t="s">
        <v>329</v>
      </c>
      <c r="E297" s="145" t="s">
        <v>330</v>
      </c>
      <c r="F297" s="145" t="s">
        <v>331</v>
      </c>
      <c r="G297" s="147" t="s">
        <v>19</v>
      </c>
      <c r="H297" s="148">
        <v>496686.43</v>
      </c>
      <c r="I297" s="148">
        <v>81257.9</v>
      </c>
    </row>
    <row r="298" spans="1:9" ht="14.25">
      <c r="A298" s="145"/>
      <c r="B298" s="146"/>
      <c r="C298" s="145"/>
      <c r="D298" s="145"/>
      <c r="E298" s="145"/>
      <c r="F298" s="145"/>
      <c r="G298" s="147" t="s">
        <v>18</v>
      </c>
      <c r="H298" s="148">
        <v>1568812.57</v>
      </c>
      <c r="I298" s="16">
        <v>0</v>
      </c>
    </row>
    <row r="299" spans="1:9" ht="14.25">
      <c r="A299" s="145"/>
      <c r="B299" s="146"/>
      <c r="C299" s="145"/>
      <c r="D299" s="145"/>
      <c r="E299" s="145"/>
      <c r="F299" s="145"/>
      <c r="G299" s="147" t="s">
        <v>28</v>
      </c>
      <c r="H299" s="148">
        <v>798656.59</v>
      </c>
      <c r="I299" s="148">
        <v>32503.16</v>
      </c>
    </row>
    <row r="300" spans="1:9" ht="14.25">
      <c r="A300" s="145"/>
      <c r="B300" s="146"/>
      <c r="C300" s="145"/>
      <c r="D300" s="145"/>
      <c r="E300" s="145"/>
      <c r="F300" s="145"/>
      <c r="G300" s="147" t="s">
        <v>16</v>
      </c>
      <c r="H300" s="148">
        <v>5647.06</v>
      </c>
      <c r="I300" s="148">
        <v>5647.06</v>
      </c>
    </row>
    <row r="301" spans="1:9" ht="14.25">
      <c r="A301" s="145"/>
      <c r="B301" s="146"/>
      <c r="C301" s="145"/>
      <c r="D301" s="145"/>
      <c r="E301" s="145"/>
      <c r="F301" s="145"/>
      <c r="G301" s="147" t="s">
        <v>26</v>
      </c>
      <c r="H301" s="148">
        <v>217116.84</v>
      </c>
      <c r="I301" s="16">
        <v>0</v>
      </c>
    </row>
    <row r="302" spans="1:9" ht="14.25">
      <c r="A302" s="145"/>
      <c r="B302" s="146"/>
      <c r="C302" s="145"/>
      <c r="D302" s="145"/>
      <c r="E302" s="145"/>
      <c r="F302" s="145"/>
      <c r="G302" s="147" t="s">
        <v>15</v>
      </c>
      <c r="H302" s="148">
        <v>34268.05</v>
      </c>
      <c r="I302" s="148">
        <v>5688.05</v>
      </c>
    </row>
    <row r="303" spans="1:9" ht="14.25">
      <c r="A303" s="145"/>
      <c r="B303" s="146" t="s">
        <v>332</v>
      </c>
      <c r="C303" s="145"/>
      <c r="D303" s="145"/>
      <c r="E303" s="145"/>
      <c r="F303" s="145"/>
      <c r="G303" s="147" t="s">
        <v>20</v>
      </c>
      <c r="H303" s="148">
        <v>3121187.54</v>
      </c>
      <c r="I303" s="148">
        <v>125096.17</v>
      </c>
    </row>
    <row r="304" spans="1:9" ht="14.25">
      <c r="A304" s="145">
        <v>59</v>
      </c>
      <c r="B304" s="146" t="s">
        <v>333</v>
      </c>
      <c r="C304" s="145" t="s">
        <v>334</v>
      </c>
      <c r="D304" s="145" t="s">
        <v>335</v>
      </c>
      <c r="E304" s="145" t="s">
        <v>336</v>
      </c>
      <c r="F304" s="145" t="s">
        <v>337</v>
      </c>
      <c r="G304" s="147" t="s">
        <v>19</v>
      </c>
      <c r="H304" s="148">
        <v>3443051.69</v>
      </c>
      <c r="I304" s="148">
        <v>3443051.69</v>
      </c>
    </row>
    <row r="305" spans="1:9" ht="14.25">
      <c r="A305" s="145"/>
      <c r="B305" s="146"/>
      <c r="C305" s="145"/>
      <c r="D305" s="145"/>
      <c r="E305" s="145"/>
      <c r="F305" s="145"/>
      <c r="G305" s="147" t="s">
        <v>16</v>
      </c>
      <c r="H305" s="148">
        <v>8339648.18</v>
      </c>
      <c r="I305" s="16">
        <v>0</v>
      </c>
    </row>
    <row r="306" spans="1:9" ht="14.25">
      <c r="A306" s="145"/>
      <c r="B306" s="146" t="s">
        <v>338</v>
      </c>
      <c r="C306" s="145"/>
      <c r="D306" s="145"/>
      <c r="E306" s="145"/>
      <c r="F306" s="145"/>
      <c r="G306" s="147" t="s">
        <v>20</v>
      </c>
      <c r="H306" s="148">
        <v>11782699.87</v>
      </c>
      <c r="I306" s="148">
        <v>3443051.69</v>
      </c>
    </row>
    <row r="307" spans="1:9" ht="14.25">
      <c r="A307" s="145">
        <v>60</v>
      </c>
      <c r="B307" s="146" t="s">
        <v>339</v>
      </c>
      <c r="C307" s="145" t="s">
        <v>340</v>
      </c>
      <c r="D307" s="145" t="s">
        <v>341</v>
      </c>
      <c r="E307" s="145" t="s">
        <v>342</v>
      </c>
      <c r="F307" s="145" t="s">
        <v>343</v>
      </c>
      <c r="G307" s="147" t="s">
        <v>18</v>
      </c>
      <c r="H307" s="148">
        <v>2650879.27</v>
      </c>
      <c r="I307" s="16">
        <v>0</v>
      </c>
    </row>
    <row r="308" spans="1:9" ht="14.25">
      <c r="A308" s="145"/>
      <c r="B308" s="146"/>
      <c r="C308" s="145"/>
      <c r="D308" s="145"/>
      <c r="E308" s="145"/>
      <c r="F308" s="145"/>
      <c r="G308" s="147" t="s">
        <v>17</v>
      </c>
      <c r="H308" s="148">
        <v>27877.7</v>
      </c>
      <c r="I308" s="16">
        <v>0</v>
      </c>
    </row>
    <row r="309" spans="1:9" ht="14.25">
      <c r="A309" s="145"/>
      <c r="B309" s="146"/>
      <c r="C309" s="145"/>
      <c r="D309" s="145"/>
      <c r="E309" s="145"/>
      <c r="F309" s="145"/>
      <c r="G309" s="147" t="s">
        <v>28</v>
      </c>
      <c r="H309" s="148">
        <v>1325439.64</v>
      </c>
      <c r="I309" s="16">
        <v>0</v>
      </c>
    </row>
    <row r="310" spans="1:9" ht="14.25">
      <c r="A310" s="145"/>
      <c r="B310" s="146"/>
      <c r="C310" s="145"/>
      <c r="D310" s="145"/>
      <c r="E310" s="145"/>
      <c r="F310" s="145"/>
      <c r="G310" s="147" t="s">
        <v>26</v>
      </c>
      <c r="H310" s="148">
        <v>133563.37</v>
      </c>
      <c r="I310" s="16">
        <v>0</v>
      </c>
    </row>
    <row r="311" spans="1:9" ht="14.25">
      <c r="A311" s="145"/>
      <c r="B311" s="146"/>
      <c r="C311" s="145"/>
      <c r="D311" s="145"/>
      <c r="E311" s="145"/>
      <c r="F311" s="145"/>
      <c r="G311" s="147" t="s">
        <v>15</v>
      </c>
      <c r="H311" s="148">
        <v>132543.97</v>
      </c>
      <c r="I311" s="16">
        <v>0</v>
      </c>
    </row>
    <row r="312" spans="1:9" ht="14.25">
      <c r="A312" s="145"/>
      <c r="B312" s="146" t="s">
        <v>344</v>
      </c>
      <c r="C312" s="145"/>
      <c r="D312" s="145"/>
      <c r="E312" s="145"/>
      <c r="F312" s="145"/>
      <c r="G312" s="147" t="s">
        <v>20</v>
      </c>
      <c r="H312" s="148">
        <v>4270303.95</v>
      </c>
      <c r="I312" s="16">
        <v>0</v>
      </c>
    </row>
    <row r="313" spans="1:9" ht="14.25">
      <c r="A313" s="145">
        <v>61</v>
      </c>
      <c r="B313" s="146" t="s">
        <v>345</v>
      </c>
      <c r="C313" s="145" t="s">
        <v>346</v>
      </c>
      <c r="D313" s="145" t="s">
        <v>347</v>
      </c>
      <c r="E313" s="145" t="s">
        <v>348</v>
      </c>
      <c r="F313" s="145" t="s">
        <v>349</v>
      </c>
      <c r="G313" s="147" t="s">
        <v>19</v>
      </c>
      <c r="H313" s="148">
        <v>3058945.21</v>
      </c>
      <c r="I313" s="148">
        <v>814783.55</v>
      </c>
    </row>
    <row r="314" spans="1:9" ht="14.25">
      <c r="A314" s="145"/>
      <c r="B314" s="146"/>
      <c r="C314" s="145"/>
      <c r="D314" s="145"/>
      <c r="E314" s="145"/>
      <c r="F314" s="145"/>
      <c r="G314" s="147" t="s">
        <v>17</v>
      </c>
      <c r="H314" s="148">
        <v>12085.89</v>
      </c>
      <c r="I314" s="148">
        <v>12085.89</v>
      </c>
    </row>
    <row r="315" spans="1:9" ht="14.25">
      <c r="A315" s="145"/>
      <c r="B315" s="146"/>
      <c r="C315" s="145"/>
      <c r="D315" s="145"/>
      <c r="E315" s="145"/>
      <c r="F315" s="145"/>
      <c r="G315" s="147" t="s">
        <v>28</v>
      </c>
      <c r="H315" s="148">
        <v>739634.5</v>
      </c>
      <c r="I315" s="148">
        <v>199261.16</v>
      </c>
    </row>
    <row r="316" spans="1:9" ht="14.25">
      <c r="A316" s="145"/>
      <c r="B316" s="146"/>
      <c r="C316" s="145"/>
      <c r="D316" s="145"/>
      <c r="E316" s="145"/>
      <c r="F316" s="145"/>
      <c r="G316" s="147" t="s">
        <v>15</v>
      </c>
      <c r="H316" s="148">
        <v>214126.17</v>
      </c>
      <c r="I316" s="148">
        <v>57034.85</v>
      </c>
    </row>
    <row r="317" spans="1:9" ht="14.25">
      <c r="A317" s="145"/>
      <c r="B317" s="146" t="s">
        <v>350</v>
      </c>
      <c r="C317" s="145"/>
      <c r="D317" s="145"/>
      <c r="E317" s="145"/>
      <c r="F317" s="145"/>
      <c r="G317" s="147" t="s">
        <v>20</v>
      </c>
      <c r="H317" s="148">
        <v>4024791.77</v>
      </c>
      <c r="I317" s="148">
        <v>1083165.45</v>
      </c>
    </row>
    <row r="318" spans="1:9" ht="14.25">
      <c r="A318" s="145">
        <v>62</v>
      </c>
      <c r="B318" s="146" t="s">
        <v>351</v>
      </c>
      <c r="C318" s="145" t="s">
        <v>352</v>
      </c>
      <c r="D318" s="145" t="s">
        <v>353</v>
      </c>
      <c r="E318" s="145" t="s">
        <v>354</v>
      </c>
      <c r="F318" s="145" t="s">
        <v>355</v>
      </c>
      <c r="G318" s="147" t="s">
        <v>19</v>
      </c>
      <c r="H318" s="148">
        <v>6843028.52</v>
      </c>
      <c r="I318" s="16">
        <v>0</v>
      </c>
    </row>
    <row r="319" spans="1:9" ht="14.25">
      <c r="A319" s="145"/>
      <c r="B319" s="146"/>
      <c r="C319" s="145"/>
      <c r="D319" s="145"/>
      <c r="E319" s="145"/>
      <c r="F319" s="145"/>
      <c r="G319" s="147" t="s">
        <v>18</v>
      </c>
      <c r="H319" s="148">
        <v>393621.32</v>
      </c>
      <c r="I319" s="16">
        <v>0</v>
      </c>
    </row>
    <row r="320" spans="1:9" ht="14.25">
      <c r="A320" s="145"/>
      <c r="B320" s="146"/>
      <c r="C320" s="145"/>
      <c r="D320" s="145"/>
      <c r="E320" s="145"/>
      <c r="F320" s="145"/>
      <c r="G320" s="147" t="s">
        <v>17</v>
      </c>
      <c r="H320" s="148">
        <v>79814.9</v>
      </c>
      <c r="I320" s="16">
        <v>0</v>
      </c>
    </row>
    <row r="321" spans="1:9" ht="14.25">
      <c r="A321" s="145"/>
      <c r="B321" s="146"/>
      <c r="C321" s="145"/>
      <c r="D321" s="145"/>
      <c r="E321" s="145"/>
      <c r="F321" s="145"/>
      <c r="G321" s="147" t="s">
        <v>28</v>
      </c>
      <c r="H321" s="148">
        <v>1463168.05</v>
      </c>
      <c r="I321" s="16">
        <v>0</v>
      </c>
    </row>
    <row r="322" spans="1:9" ht="14.25">
      <c r="A322" s="145"/>
      <c r="B322" s="146"/>
      <c r="C322" s="145"/>
      <c r="D322" s="145"/>
      <c r="E322" s="145"/>
      <c r="F322" s="145"/>
      <c r="G322" s="147" t="s">
        <v>26</v>
      </c>
      <c r="H322" s="148">
        <v>13192.41</v>
      </c>
      <c r="I322" s="16">
        <v>0</v>
      </c>
    </row>
    <row r="323" spans="1:9" ht="14.25">
      <c r="A323" s="145"/>
      <c r="B323" s="146"/>
      <c r="C323" s="145"/>
      <c r="D323" s="145"/>
      <c r="E323" s="145"/>
      <c r="F323" s="145"/>
      <c r="G323" s="147" t="s">
        <v>15</v>
      </c>
      <c r="H323" s="148">
        <v>322910.45</v>
      </c>
      <c r="I323" s="16">
        <v>0</v>
      </c>
    </row>
    <row r="324" spans="1:9" ht="14.25">
      <c r="A324" s="145"/>
      <c r="B324" s="146" t="s">
        <v>356</v>
      </c>
      <c r="C324" s="145"/>
      <c r="D324" s="145"/>
      <c r="E324" s="145"/>
      <c r="F324" s="145"/>
      <c r="G324" s="147" t="s">
        <v>20</v>
      </c>
      <c r="H324" s="148">
        <v>9115735.65</v>
      </c>
      <c r="I324" s="16">
        <v>0</v>
      </c>
    </row>
    <row r="325" spans="1:9" ht="14.25">
      <c r="A325" s="145">
        <v>63</v>
      </c>
      <c r="B325" s="146" t="s">
        <v>357</v>
      </c>
      <c r="C325" s="145" t="s">
        <v>358</v>
      </c>
      <c r="D325" s="145" t="s">
        <v>359</v>
      </c>
      <c r="E325" s="145" t="s">
        <v>360</v>
      </c>
      <c r="F325" s="145" t="s">
        <v>361</v>
      </c>
      <c r="G325" s="147" t="s">
        <v>18</v>
      </c>
      <c r="H325" s="148">
        <v>1893756.75</v>
      </c>
      <c r="I325" s="16">
        <v>0</v>
      </c>
    </row>
    <row r="326" spans="1:9" ht="14.25">
      <c r="A326" s="145"/>
      <c r="B326" s="146"/>
      <c r="C326" s="145"/>
      <c r="D326" s="145"/>
      <c r="E326" s="145"/>
      <c r="F326" s="145"/>
      <c r="G326" s="147" t="s">
        <v>17</v>
      </c>
      <c r="H326" s="148">
        <v>33880.08</v>
      </c>
      <c r="I326" s="16">
        <v>0</v>
      </c>
    </row>
    <row r="327" spans="1:9" ht="14.25">
      <c r="A327" s="145"/>
      <c r="B327" s="146"/>
      <c r="C327" s="145"/>
      <c r="D327" s="145"/>
      <c r="E327" s="145"/>
      <c r="F327" s="145"/>
      <c r="G327" s="147" t="s">
        <v>28</v>
      </c>
      <c r="H327" s="148">
        <v>950478.42</v>
      </c>
      <c r="I327" s="16">
        <v>0</v>
      </c>
    </row>
    <row r="328" spans="1:9" ht="14.25">
      <c r="A328" s="145"/>
      <c r="B328" s="146"/>
      <c r="C328" s="145"/>
      <c r="D328" s="145"/>
      <c r="E328" s="145"/>
      <c r="F328" s="145"/>
      <c r="G328" s="147" t="s">
        <v>27</v>
      </c>
      <c r="H328" s="148">
        <v>6004.31</v>
      </c>
      <c r="I328" s="16">
        <v>0</v>
      </c>
    </row>
    <row r="329" spans="1:9" ht="14.25">
      <c r="A329" s="145"/>
      <c r="B329" s="146"/>
      <c r="C329" s="145"/>
      <c r="D329" s="145"/>
      <c r="E329" s="145"/>
      <c r="F329" s="145"/>
      <c r="G329" s="147" t="s">
        <v>26</v>
      </c>
      <c r="H329" s="148">
        <v>197454.1</v>
      </c>
      <c r="I329" s="16">
        <v>0</v>
      </c>
    </row>
    <row r="330" spans="1:9" ht="14.25">
      <c r="A330" s="145"/>
      <c r="B330" s="146"/>
      <c r="C330" s="145"/>
      <c r="D330" s="145"/>
      <c r="E330" s="145"/>
      <c r="F330" s="145"/>
      <c r="G330" s="147" t="s">
        <v>15</v>
      </c>
      <c r="H330" s="148">
        <v>94687.85</v>
      </c>
      <c r="I330" s="16">
        <v>0</v>
      </c>
    </row>
    <row r="331" spans="1:9" ht="14.25">
      <c r="A331" s="145"/>
      <c r="B331" s="146" t="s">
        <v>362</v>
      </c>
      <c r="C331" s="145"/>
      <c r="D331" s="145"/>
      <c r="E331" s="145"/>
      <c r="F331" s="145"/>
      <c r="G331" s="147" t="s">
        <v>20</v>
      </c>
      <c r="H331" s="148">
        <v>3176261.51</v>
      </c>
      <c r="I331" s="16">
        <v>0</v>
      </c>
    </row>
    <row r="332" spans="1:9" ht="14.25">
      <c r="A332" s="145">
        <v>64</v>
      </c>
      <c r="B332" s="146" t="s">
        <v>363</v>
      </c>
      <c r="C332" s="145" t="s">
        <v>364</v>
      </c>
      <c r="D332" s="145" t="s">
        <v>365</v>
      </c>
      <c r="E332" s="145" t="s">
        <v>366</v>
      </c>
      <c r="F332" s="145" t="s">
        <v>367</v>
      </c>
      <c r="G332" s="147" t="s">
        <v>19</v>
      </c>
      <c r="H332" s="148">
        <v>3982695.79</v>
      </c>
      <c r="I332" s="148">
        <v>16666.66</v>
      </c>
    </row>
    <row r="333" spans="1:9" ht="14.25">
      <c r="A333" s="145"/>
      <c r="B333" s="146"/>
      <c r="C333" s="145"/>
      <c r="D333" s="145"/>
      <c r="E333" s="145"/>
      <c r="F333" s="145"/>
      <c r="G333" s="147" t="s">
        <v>17</v>
      </c>
      <c r="H333" s="148">
        <v>14857.1</v>
      </c>
      <c r="I333" s="16">
        <v>0</v>
      </c>
    </row>
    <row r="334" spans="1:9" ht="14.25">
      <c r="A334" s="145"/>
      <c r="B334" s="146"/>
      <c r="C334" s="145"/>
      <c r="D334" s="145"/>
      <c r="E334" s="145"/>
      <c r="F334" s="145"/>
      <c r="G334" s="147" t="s">
        <v>28</v>
      </c>
      <c r="H334" s="148">
        <v>617493.92</v>
      </c>
      <c r="I334" s="148">
        <v>8333.34</v>
      </c>
    </row>
    <row r="335" spans="1:9" ht="14.25">
      <c r="A335" s="145"/>
      <c r="B335" s="146"/>
      <c r="C335" s="145"/>
      <c r="D335" s="145"/>
      <c r="E335" s="145"/>
      <c r="F335" s="145"/>
      <c r="G335" s="147" t="s">
        <v>16</v>
      </c>
      <c r="H335" s="148">
        <v>257439.67</v>
      </c>
      <c r="I335" s="16">
        <v>0</v>
      </c>
    </row>
    <row r="336" spans="1:9" ht="14.25">
      <c r="A336" s="145"/>
      <c r="B336" s="146"/>
      <c r="C336" s="145"/>
      <c r="D336" s="145"/>
      <c r="E336" s="145"/>
      <c r="F336" s="145"/>
      <c r="G336" s="147" t="s">
        <v>15</v>
      </c>
      <c r="H336" s="148">
        <v>278788.7</v>
      </c>
      <c r="I336" s="148">
        <v>1166.66</v>
      </c>
    </row>
    <row r="337" spans="1:9" ht="14.25">
      <c r="A337" s="145"/>
      <c r="B337" s="146" t="s">
        <v>368</v>
      </c>
      <c r="C337" s="145"/>
      <c r="D337" s="145"/>
      <c r="E337" s="145"/>
      <c r="F337" s="145"/>
      <c r="G337" s="147" t="s">
        <v>20</v>
      </c>
      <c r="H337" s="148">
        <v>5151275.18</v>
      </c>
      <c r="I337" s="148">
        <v>26166.66</v>
      </c>
    </row>
    <row r="338" spans="1:9" ht="14.25">
      <c r="A338" s="145">
        <v>65</v>
      </c>
      <c r="B338" s="146" t="s">
        <v>369</v>
      </c>
      <c r="C338" s="145" t="s">
        <v>370</v>
      </c>
      <c r="D338" s="145" t="s">
        <v>371</v>
      </c>
      <c r="E338" s="145" t="s">
        <v>372</v>
      </c>
      <c r="F338" s="145" t="s">
        <v>373</v>
      </c>
      <c r="G338" s="147" t="s">
        <v>16</v>
      </c>
      <c r="H338" s="148">
        <v>3734264.61</v>
      </c>
      <c r="I338" s="16">
        <v>0</v>
      </c>
    </row>
    <row r="339" spans="1:9" ht="14.25">
      <c r="A339" s="145"/>
      <c r="B339" s="146" t="s">
        <v>374</v>
      </c>
      <c r="C339" s="145"/>
      <c r="D339" s="145"/>
      <c r="E339" s="145"/>
      <c r="F339" s="145"/>
      <c r="G339" s="147" t="s">
        <v>20</v>
      </c>
      <c r="H339" s="148">
        <v>3734264.61</v>
      </c>
      <c r="I339" s="16">
        <v>0</v>
      </c>
    </row>
    <row r="340" spans="1:9" ht="14.25">
      <c r="A340" s="145">
        <v>66</v>
      </c>
      <c r="B340" s="146" t="s">
        <v>375</v>
      </c>
      <c r="C340" s="145" t="s">
        <v>376</v>
      </c>
      <c r="D340" s="145" t="s">
        <v>377</v>
      </c>
      <c r="E340" s="145" t="s">
        <v>378</v>
      </c>
      <c r="F340" s="145" t="s">
        <v>379</v>
      </c>
      <c r="G340" s="147" t="s">
        <v>19</v>
      </c>
      <c r="H340" s="148">
        <v>11405175.15</v>
      </c>
      <c r="I340" s="148">
        <v>3311429.82</v>
      </c>
    </row>
    <row r="341" spans="1:9" ht="14.25">
      <c r="A341" s="145"/>
      <c r="B341" s="146"/>
      <c r="C341" s="145"/>
      <c r="D341" s="145"/>
      <c r="E341" s="145"/>
      <c r="F341" s="145"/>
      <c r="G341" s="147" t="s">
        <v>17</v>
      </c>
      <c r="H341" s="148">
        <v>24709.82</v>
      </c>
      <c r="I341" s="16">
        <v>0</v>
      </c>
    </row>
    <row r="342" spans="1:9" ht="14.25">
      <c r="A342" s="145"/>
      <c r="B342" s="146"/>
      <c r="C342" s="145"/>
      <c r="D342" s="145"/>
      <c r="E342" s="145"/>
      <c r="F342" s="145"/>
      <c r="G342" s="147" t="s">
        <v>28</v>
      </c>
      <c r="H342" s="148">
        <v>588891.64</v>
      </c>
      <c r="I342" s="148">
        <v>264915.24</v>
      </c>
    </row>
    <row r="343" spans="1:9" ht="14.25">
      <c r="A343" s="145"/>
      <c r="B343" s="146"/>
      <c r="C343" s="145"/>
      <c r="D343" s="145"/>
      <c r="E343" s="145"/>
      <c r="F343" s="145"/>
      <c r="G343" s="147" t="s">
        <v>15</v>
      </c>
      <c r="H343" s="148">
        <v>777322.24</v>
      </c>
      <c r="I343" s="148">
        <v>231800.63</v>
      </c>
    </row>
    <row r="344" spans="1:9" ht="14.25">
      <c r="A344" s="145"/>
      <c r="B344" s="146" t="s">
        <v>380</v>
      </c>
      <c r="C344" s="145"/>
      <c r="D344" s="145"/>
      <c r="E344" s="145"/>
      <c r="F344" s="145"/>
      <c r="G344" s="147" t="s">
        <v>20</v>
      </c>
      <c r="H344" s="148">
        <v>12796098.85</v>
      </c>
      <c r="I344" s="148">
        <v>3808145.69</v>
      </c>
    </row>
    <row r="345" spans="1:9" ht="14.25">
      <c r="A345" s="145">
        <v>67</v>
      </c>
      <c r="B345" s="146" t="s">
        <v>381</v>
      </c>
      <c r="C345" s="145" t="s">
        <v>382</v>
      </c>
      <c r="D345" s="145" t="s">
        <v>383</v>
      </c>
      <c r="E345" s="145" t="s">
        <v>384</v>
      </c>
      <c r="F345" s="145" t="s">
        <v>385</v>
      </c>
      <c r="G345" s="147" t="s">
        <v>18</v>
      </c>
      <c r="H345" s="148">
        <v>3665160.45</v>
      </c>
      <c r="I345" s="16">
        <v>0</v>
      </c>
    </row>
    <row r="346" spans="1:9" ht="14.25">
      <c r="A346" s="145"/>
      <c r="B346" s="146"/>
      <c r="C346" s="145"/>
      <c r="D346" s="145"/>
      <c r="E346" s="145"/>
      <c r="F346" s="145"/>
      <c r="G346" s="147" t="s">
        <v>17</v>
      </c>
      <c r="H346" s="148">
        <v>36651.6</v>
      </c>
      <c r="I346" s="16">
        <v>0</v>
      </c>
    </row>
    <row r="347" spans="1:9" ht="14.25">
      <c r="A347" s="145"/>
      <c r="B347" s="146"/>
      <c r="C347" s="145"/>
      <c r="D347" s="145"/>
      <c r="E347" s="145"/>
      <c r="F347" s="145"/>
      <c r="G347" s="147" t="s">
        <v>28</v>
      </c>
      <c r="H347" s="148">
        <v>1483562.43</v>
      </c>
      <c r="I347" s="16">
        <v>0</v>
      </c>
    </row>
    <row r="348" spans="1:9" ht="14.25">
      <c r="A348" s="145"/>
      <c r="B348" s="146"/>
      <c r="C348" s="145"/>
      <c r="D348" s="145"/>
      <c r="E348" s="145"/>
      <c r="F348" s="145"/>
      <c r="G348" s="147" t="s">
        <v>26</v>
      </c>
      <c r="H348" s="148">
        <v>4343.52</v>
      </c>
      <c r="I348" s="16">
        <v>0</v>
      </c>
    </row>
    <row r="349" spans="1:9" ht="14.25">
      <c r="A349" s="145"/>
      <c r="B349" s="146"/>
      <c r="C349" s="145"/>
      <c r="D349" s="145"/>
      <c r="E349" s="145"/>
      <c r="F349" s="145"/>
      <c r="G349" s="147" t="s">
        <v>15</v>
      </c>
      <c r="H349" s="148">
        <v>256561.24</v>
      </c>
      <c r="I349" s="16">
        <v>0</v>
      </c>
    </row>
    <row r="350" spans="1:9" ht="14.25">
      <c r="A350" s="145"/>
      <c r="B350" s="146" t="s">
        <v>386</v>
      </c>
      <c r="C350" s="145"/>
      <c r="D350" s="145"/>
      <c r="E350" s="145"/>
      <c r="F350" s="145"/>
      <c r="G350" s="147" t="s">
        <v>20</v>
      </c>
      <c r="H350" s="148">
        <v>5446279.24</v>
      </c>
      <c r="I350" s="16">
        <v>0</v>
      </c>
    </row>
    <row r="351" spans="1:9" ht="14.25">
      <c r="A351" s="145">
        <v>68</v>
      </c>
      <c r="B351" s="146" t="s">
        <v>387</v>
      </c>
      <c r="C351" s="145" t="s">
        <v>388</v>
      </c>
      <c r="D351" s="145" t="s">
        <v>389</v>
      </c>
      <c r="E351" s="145" t="s">
        <v>390</v>
      </c>
      <c r="F351" s="145" t="s">
        <v>391</v>
      </c>
      <c r="G351" s="147" t="s">
        <v>19</v>
      </c>
      <c r="H351" s="148">
        <v>2547094.57</v>
      </c>
      <c r="I351" s="148">
        <v>105807.72</v>
      </c>
    </row>
    <row r="352" spans="1:9" ht="14.25">
      <c r="A352" s="145"/>
      <c r="B352" s="146"/>
      <c r="C352" s="145"/>
      <c r="D352" s="145"/>
      <c r="E352" s="145"/>
      <c r="F352" s="145"/>
      <c r="G352" s="147" t="s">
        <v>28</v>
      </c>
      <c r="H352" s="148">
        <v>668436.84</v>
      </c>
      <c r="I352" s="148">
        <v>52903.86</v>
      </c>
    </row>
    <row r="353" spans="1:9" ht="14.25">
      <c r="A353" s="145"/>
      <c r="B353" s="146"/>
      <c r="C353" s="145"/>
      <c r="D353" s="145"/>
      <c r="E353" s="145"/>
      <c r="F353" s="145"/>
      <c r="G353" s="147" t="s">
        <v>26</v>
      </c>
      <c r="H353" s="148">
        <v>8963.84</v>
      </c>
      <c r="I353" s="16">
        <v>0</v>
      </c>
    </row>
    <row r="354" spans="1:9" ht="14.25">
      <c r="A354" s="145"/>
      <c r="B354" s="146"/>
      <c r="C354" s="145"/>
      <c r="D354" s="145"/>
      <c r="E354" s="145"/>
      <c r="F354" s="145"/>
      <c r="G354" s="147" t="s">
        <v>15</v>
      </c>
      <c r="H354" s="148">
        <v>29252.14</v>
      </c>
      <c r="I354" s="148">
        <v>2645.19</v>
      </c>
    </row>
    <row r="355" spans="1:9" ht="14.25">
      <c r="A355" s="145"/>
      <c r="B355" s="146" t="s">
        <v>392</v>
      </c>
      <c r="C355" s="145"/>
      <c r="D355" s="145"/>
      <c r="E355" s="145"/>
      <c r="F355" s="145"/>
      <c r="G355" s="147" t="s">
        <v>20</v>
      </c>
      <c r="H355" s="148">
        <v>3253747.39</v>
      </c>
      <c r="I355" s="148">
        <v>161356.77</v>
      </c>
    </row>
    <row r="356" spans="1:9" ht="14.25">
      <c r="A356" s="145">
        <v>69</v>
      </c>
      <c r="B356" s="146" t="s">
        <v>393</v>
      </c>
      <c r="C356" s="145" t="s">
        <v>394</v>
      </c>
      <c r="D356" s="145" t="s">
        <v>395</v>
      </c>
      <c r="E356" s="145" t="s">
        <v>396</v>
      </c>
      <c r="F356" s="145" t="s">
        <v>397</v>
      </c>
      <c r="G356" s="147" t="s">
        <v>19</v>
      </c>
      <c r="H356" s="148">
        <v>1928102.97</v>
      </c>
      <c r="I356" s="16">
        <v>0</v>
      </c>
    </row>
    <row r="357" spans="1:9" ht="14.25">
      <c r="A357" s="145"/>
      <c r="B357" s="146"/>
      <c r="C357" s="145"/>
      <c r="D357" s="145"/>
      <c r="E357" s="145"/>
      <c r="F357" s="145"/>
      <c r="G357" s="147" t="s">
        <v>17</v>
      </c>
      <c r="H357" s="148">
        <v>18066.6</v>
      </c>
      <c r="I357" s="16">
        <v>0</v>
      </c>
    </row>
    <row r="358" spans="1:9" ht="14.25">
      <c r="A358" s="145"/>
      <c r="B358" s="146"/>
      <c r="C358" s="145"/>
      <c r="D358" s="145"/>
      <c r="E358" s="145"/>
      <c r="F358" s="145"/>
      <c r="G358" s="147" t="s">
        <v>28</v>
      </c>
      <c r="H358" s="148">
        <v>1633283.46</v>
      </c>
      <c r="I358" s="16">
        <v>0</v>
      </c>
    </row>
    <row r="359" spans="1:9" ht="14.25">
      <c r="A359" s="145"/>
      <c r="B359" s="146"/>
      <c r="C359" s="145"/>
      <c r="D359" s="145"/>
      <c r="E359" s="145"/>
      <c r="F359" s="145"/>
      <c r="G359" s="147" t="s">
        <v>15</v>
      </c>
      <c r="H359" s="148">
        <v>116892.94</v>
      </c>
      <c r="I359" s="16">
        <v>0</v>
      </c>
    </row>
    <row r="360" spans="1:9" ht="14.25">
      <c r="A360" s="145"/>
      <c r="B360" s="146" t="s">
        <v>398</v>
      </c>
      <c r="C360" s="145"/>
      <c r="D360" s="145"/>
      <c r="E360" s="145"/>
      <c r="F360" s="145"/>
      <c r="G360" s="147" t="s">
        <v>20</v>
      </c>
      <c r="H360" s="148">
        <v>3696345.97</v>
      </c>
      <c r="I360" s="16">
        <v>0</v>
      </c>
    </row>
    <row r="361" spans="1:9" ht="14.25">
      <c r="A361" s="145">
        <v>70</v>
      </c>
      <c r="B361" s="146" t="s">
        <v>399</v>
      </c>
      <c r="C361" s="145" t="s">
        <v>400</v>
      </c>
      <c r="D361" s="145" t="s">
        <v>401</v>
      </c>
      <c r="E361" s="145" t="s">
        <v>402</v>
      </c>
      <c r="F361" s="145" t="s">
        <v>403</v>
      </c>
      <c r="G361" s="147" t="s">
        <v>19</v>
      </c>
      <c r="H361" s="148">
        <v>1402299.72</v>
      </c>
      <c r="I361" s="16">
        <v>0</v>
      </c>
    </row>
    <row r="362" spans="1:9" ht="14.25">
      <c r="A362" s="145"/>
      <c r="B362" s="146"/>
      <c r="C362" s="145"/>
      <c r="D362" s="145"/>
      <c r="E362" s="145"/>
      <c r="F362" s="145"/>
      <c r="G362" s="147" t="s">
        <v>16</v>
      </c>
      <c r="H362" s="148">
        <v>2601109.44</v>
      </c>
      <c r="I362" s="16">
        <v>0</v>
      </c>
    </row>
    <row r="363" spans="1:9" ht="14.25">
      <c r="A363" s="145"/>
      <c r="B363" s="146"/>
      <c r="C363" s="145"/>
      <c r="D363" s="145"/>
      <c r="E363" s="145"/>
      <c r="F363" s="145"/>
      <c r="G363" s="147" t="s">
        <v>15</v>
      </c>
      <c r="H363" s="148">
        <v>88536.32</v>
      </c>
      <c r="I363" s="16">
        <v>0</v>
      </c>
    </row>
    <row r="364" spans="1:9" ht="14.25">
      <c r="A364" s="145"/>
      <c r="B364" s="146"/>
      <c r="C364" s="145"/>
      <c r="D364" s="145"/>
      <c r="E364" s="145"/>
      <c r="F364" s="145"/>
      <c r="G364" s="147" t="s">
        <v>20</v>
      </c>
      <c r="H364" s="148">
        <v>4091945.48</v>
      </c>
      <c r="I364" s="16">
        <v>0</v>
      </c>
    </row>
    <row r="365" spans="1:9" ht="14.25">
      <c r="A365" s="145">
        <v>71</v>
      </c>
      <c r="B365" s="146" t="s">
        <v>404</v>
      </c>
      <c r="C365" s="145" t="s">
        <v>405</v>
      </c>
      <c r="D365" s="145" t="s">
        <v>406</v>
      </c>
      <c r="E365" s="145" t="s">
        <v>407</v>
      </c>
      <c r="F365" s="145" t="s">
        <v>408</v>
      </c>
      <c r="G365" s="147" t="s">
        <v>27</v>
      </c>
      <c r="H365" s="148">
        <v>1202468.07</v>
      </c>
      <c r="I365" s="16">
        <v>0</v>
      </c>
    </row>
    <row r="366" spans="1:9" ht="14.25">
      <c r="A366" s="145"/>
      <c r="B366" s="146"/>
      <c r="C366" s="145"/>
      <c r="D366" s="145"/>
      <c r="E366" s="145"/>
      <c r="F366" s="145"/>
      <c r="G366" s="147" t="s">
        <v>26</v>
      </c>
      <c r="H366" s="148">
        <v>2637624.3</v>
      </c>
      <c r="I366" s="16">
        <v>0</v>
      </c>
    </row>
    <row r="367" spans="1:9" ht="14.25">
      <c r="A367" s="145"/>
      <c r="B367" s="146"/>
      <c r="C367" s="145"/>
      <c r="D367" s="145"/>
      <c r="E367" s="145"/>
      <c r="F367" s="145"/>
      <c r="G367" s="147" t="s">
        <v>20</v>
      </c>
      <c r="H367" s="148">
        <v>3840092.37</v>
      </c>
      <c r="I367" s="16">
        <v>0</v>
      </c>
    </row>
    <row r="368" spans="1:9" ht="14.25">
      <c r="A368" s="145">
        <v>72</v>
      </c>
      <c r="B368" s="146" t="s">
        <v>409</v>
      </c>
      <c r="C368" s="145" t="s">
        <v>410</v>
      </c>
      <c r="D368" s="145" t="s">
        <v>411</v>
      </c>
      <c r="E368" s="145" t="s">
        <v>412</v>
      </c>
      <c r="F368" s="145" t="s">
        <v>413</v>
      </c>
      <c r="G368" s="147" t="s">
        <v>16</v>
      </c>
      <c r="H368" s="148">
        <v>4211637.22</v>
      </c>
      <c r="I368" s="16">
        <v>0</v>
      </c>
    </row>
    <row r="369" spans="1:9" ht="14.25">
      <c r="A369" s="145"/>
      <c r="B369" s="146"/>
      <c r="C369" s="145"/>
      <c r="D369" s="145"/>
      <c r="E369" s="145"/>
      <c r="F369" s="145"/>
      <c r="G369" s="147" t="s">
        <v>20</v>
      </c>
      <c r="H369" s="148">
        <v>4211637.22</v>
      </c>
      <c r="I369" s="16">
        <v>0</v>
      </c>
    </row>
    <row r="370" spans="1:9" ht="14.25">
      <c r="A370" s="149">
        <v>73</v>
      </c>
      <c r="B370" s="150" t="s">
        <v>414</v>
      </c>
      <c r="C370" s="150" t="s">
        <v>415</v>
      </c>
      <c r="D370" s="150" t="s">
        <v>416</v>
      </c>
      <c r="E370" s="150" t="s">
        <v>417</v>
      </c>
      <c r="F370" s="151" t="s">
        <v>418</v>
      </c>
      <c r="G370" s="152" t="s">
        <v>19</v>
      </c>
      <c r="H370" s="153">
        <v>112899.26</v>
      </c>
      <c r="I370" s="153">
        <v>55505.91</v>
      </c>
    </row>
    <row r="371" spans="1:9" ht="14.25">
      <c r="A371" s="154"/>
      <c r="B371" s="155" t="s">
        <v>414</v>
      </c>
      <c r="C371" s="155"/>
      <c r="D371" s="155" t="s">
        <v>416</v>
      </c>
      <c r="E371" s="155" t="s">
        <v>419</v>
      </c>
      <c r="F371" s="156" t="s">
        <v>418</v>
      </c>
      <c r="G371" s="152" t="s">
        <v>17</v>
      </c>
      <c r="H371" s="153">
        <v>211451.6</v>
      </c>
      <c r="I371" s="153">
        <v>293</v>
      </c>
    </row>
    <row r="372" spans="1:9" ht="14.25">
      <c r="A372" s="154"/>
      <c r="B372" s="155" t="s">
        <v>414</v>
      </c>
      <c r="C372" s="155"/>
      <c r="D372" s="155" t="s">
        <v>416</v>
      </c>
      <c r="E372" s="155" t="s">
        <v>419</v>
      </c>
      <c r="F372" s="156" t="s">
        <v>418</v>
      </c>
      <c r="G372" s="152" t="s">
        <v>28</v>
      </c>
      <c r="H372" s="153">
        <v>9725869.71</v>
      </c>
      <c r="I372" s="153">
        <v>39224.19</v>
      </c>
    </row>
    <row r="373" spans="1:9" ht="14.25">
      <c r="A373" s="154"/>
      <c r="B373" s="155" t="s">
        <v>414</v>
      </c>
      <c r="C373" s="155"/>
      <c r="D373" s="155" t="s">
        <v>416</v>
      </c>
      <c r="E373" s="155" t="s">
        <v>419</v>
      </c>
      <c r="F373" s="156" t="s">
        <v>418</v>
      </c>
      <c r="G373" s="152" t="s">
        <v>27</v>
      </c>
      <c r="H373" s="153">
        <v>50908.25</v>
      </c>
      <c r="I373" s="16">
        <v>0</v>
      </c>
    </row>
    <row r="374" spans="1:9" ht="14.25">
      <c r="A374" s="154"/>
      <c r="B374" s="155" t="s">
        <v>414</v>
      </c>
      <c r="C374" s="155"/>
      <c r="D374" s="155" t="s">
        <v>416</v>
      </c>
      <c r="E374" s="155" t="s">
        <v>419</v>
      </c>
      <c r="F374" s="156" t="s">
        <v>418</v>
      </c>
      <c r="G374" s="152" t="s">
        <v>26</v>
      </c>
      <c r="H374" s="153">
        <v>391974.8</v>
      </c>
      <c r="I374" s="16">
        <v>0</v>
      </c>
    </row>
    <row r="375" spans="1:9" ht="14.25">
      <c r="A375" s="154"/>
      <c r="B375" s="155" t="s">
        <v>414</v>
      </c>
      <c r="C375" s="155"/>
      <c r="D375" s="155" t="s">
        <v>416</v>
      </c>
      <c r="E375" s="155" t="s">
        <v>419</v>
      </c>
      <c r="F375" s="156" t="s">
        <v>418</v>
      </c>
      <c r="G375" s="152" t="s">
        <v>15</v>
      </c>
      <c r="H375" s="153">
        <v>687485.67</v>
      </c>
      <c r="I375" s="153">
        <v>2775.3</v>
      </c>
    </row>
    <row r="376" spans="1:9" ht="14.25">
      <c r="A376" s="157"/>
      <c r="B376" s="158"/>
      <c r="C376" s="158"/>
      <c r="D376" s="158"/>
      <c r="E376" s="158"/>
      <c r="F376" s="159"/>
      <c r="G376" s="160" t="s">
        <v>20</v>
      </c>
      <c r="H376" s="161">
        <v>11180589.290000001</v>
      </c>
      <c r="I376" s="161">
        <v>97798.4</v>
      </c>
    </row>
    <row r="377" spans="1:9" ht="14.25">
      <c r="A377" s="149">
        <v>74</v>
      </c>
      <c r="B377" s="150" t="s">
        <v>420</v>
      </c>
      <c r="C377" s="150" t="s">
        <v>421</v>
      </c>
      <c r="D377" s="150" t="s">
        <v>422</v>
      </c>
      <c r="E377" s="150" t="s">
        <v>423</v>
      </c>
      <c r="F377" s="151" t="s">
        <v>424</v>
      </c>
      <c r="G377" s="152" t="s">
        <v>19</v>
      </c>
      <c r="H377" s="153">
        <v>15588440.9</v>
      </c>
      <c r="I377" s="16">
        <v>0</v>
      </c>
    </row>
    <row r="378" spans="1:9" ht="14.25">
      <c r="A378" s="154"/>
      <c r="B378" s="155"/>
      <c r="C378" s="155"/>
      <c r="D378" s="155"/>
      <c r="E378" s="155"/>
      <c r="F378" s="156"/>
      <c r="G378" s="152" t="s">
        <v>17</v>
      </c>
      <c r="H378" s="153">
        <v>13442.4</v>
      </c>
      <c r="I378" s="16">
        <v>0</v>
      </c>
    </row>
    <row r="379" spans="1:9" ht="14.25">
      <c r="A379" s="154"/>
      <c r="B379" s="155"/>
      <c r="C379" s="155"/>
      <c r="D379" s="155"/>
      <c r="E379" s="155"/>
      <c r="F379" s="156"/>
      <c r="G379" s="152" t="s">
        <v>28</v>
      </c>
      <c r="H379" s="153">
        <v>2270358.33</v>
      </c>
      <c r="I379" s="16">
        <v>0</v>
      </c>
    </row>
    <row r="380" spans="1:9" ht="14.25">
      <c r="A380" s="154"/>
      <c r="B380" s="155"/>
      <c r="C380" s="155"/>
      <c r="D380" s="155"/>
      <c r="E380" s="155"/>
      <c r="F380" s="156"/>
      <c r="G380" s="162" t="s">
        <v>18</v>
      </c>
      <c r="H380" s="153">
        <v>867646.22</v>
      </c>
      <c r="I380" s="16">
        <v>0</v>
      </c>
    </row>
    <row r="381" spans="1:9" ht="14.25">
      <c r="A381" s="154"/>
      <c r="B381" s="155"/>
      <c r="C381" s="155"/>
      <c r="D381" s="155"/>
      <c r="E381" s="155"/>
      <c r="F381" s="156"/>
      <c r="G381" s="152" t="s">
        <v>27</v>
      </c>
      <c r="H381" s="153">
        <v>2131.5</v>
      </c>
      <c r="I381" s="16">
        <v>0</v>
      </c>
    </row>
    <row r="382" spans="1:9" ht="14.25">
      <c r="A382" s="154"/>
      <c r="B382" s="155"/>
      <c r="C382" s="155"/>
      <c r="D382" s="155"/>
      <c r="E382" s="155"/>
      <c r="F382" s="156"/>
      <c r="G382" s="152" t="s">
        <v>26</v>
      </c>
      <c r="H382" s="153">
        <v>19653.97</v>
      </c>
      <c r="I382" s="16">
        <v>0</v>
      </c>
    </row>
    <row r="383" spans="1:9" ht="14.25">
      <c r="A383" s="154"/>
      <c r="B383" s="155"/>
      <c r="C383" s="155"/>
      <c r="D383" s="155"/>
      <c r="E383" s="155"/>
      <c r="F383" s="156"/>
      <c r="G383" s="152" t="s">
        <v>15</v>
      </c>
      <c r="H383" s="153">
        <v>945438.8</v>
      </c>
      <c r="I383" s="16">
        <v>0</v>
      </c>
    </row>
    <row r="384" spans="1:9" ht="14.25">
      <c r="A384" s="157"/>
      <c r="B384" s="158"/>
      <c r="C384" s="158"/>
      <c r="D384" s="158"/>
      <c r="E384" s="158"/>
      <c r="F384" s="159"/>
      <c r="G384" s="160" t="s">
        <v>20</v>
      </c>
      <c r="H384" s="161">
        <v>19707112.12</v>
      </c>
      <c r="I384" s="16">
        <v>0</v>
      </c>
    </row>
    <row r="385" spans="1:9" ht="14.25">
      <c r="A385" s="149">
        <v>75</v>
      </c>
      <c r="B385" s="149" t="s">
        <v>425</v>
      </c>
      <c r="C385" s="149" t="s">
        <v>426</v>
      </c>
      <c r="D385" s="149" t="s">
        <v>427</v>
      </c>
      <c r="E385" s="149" t="s">
        <v>428</v>
      </c>
      <c r="F385" s="149" t="s">
        <v>429</v>
      </c>
      <c r="G385" s="163" t="s">
        <v>15</v>
      </c>
      <c r="H385" s="164">
        <v>101837.92</v>
      </c>
      <c r="I385" s="184">
        <v>6285.71</v>
      </c>
    </row>
    <row r="386" spans="1:9" ht="14.25">
      <c r="A386" s="165"/>
      <c r="B386" s="165"/>
      <c r="C386" s="165"/>
      <c r="D386" s="165"/>
      <c r="E386" s="165"/>
      <c r="F386" s="165"/>
      <c r="G386" s="163" t="s">
        <v>26</v>
      </c>
      <c r="H386" s="164">
        <v>18696.18</v>
      </c>
      <c r="I386" s="16">
        <v>0</v>
      </c>
    </row>
    <row r="387" spans="1:9" ht="14.25">
      <c r="A387" s="154"/>
      <c r="B387" s="154"/>
      <c r="C387" s="154"/>
      <c r="D387" s="154"/>
      <c r="E387" s="154"/>
      <c r="F387" s="154"/>
      <c r="G387" s="163" t="s">
        <v>27</v>
      </c>
      <c r="H387" s="164">
        <v>44906.05</v>
      </c>
      <c r="I387" s="16">
        <v>0</v>
      </c>
    </row>
    <row r="388" spans="1:9" ht="14.25">
      <c r="A388" s="154"/>
      <c r="B388" s="154"/>
      <c r="C388" s="154"/>
      <c r="D388" s="154"/>
      <c r="E388" s="154"/>
      <c r="F388" s="154"/>
      <c r="G388" s="163" t="s">
        <v>19</v>
      </c>
      <c r="H388" s="166">
        <v>2036758.38</v>
      </c>
      <c r="I388" s="184">
        <v>125714.29</v>
      </c>
    </row>
    <row r="389" spans="1:9" ht="14.25">
      <c r="A389" s="157"/>
      <c r="B389" s="157"/>
      <c r="C389" s="157"/>
      <c r="D389" s="157"/>
      <c r="E389" s="157"/>
      <c r="F389" s="157"/>
      <c r="G389" s="167" t="s">
        <v>20</v>
      </c>
      <c r="H389" s="168">
        <v>2202198.53</v>
      </c>
      <c r="I389" s="168">
        <v>132000</v>
      </c>
    </row>
    <row r="390" spans="1:9" ht="14.25">
      <c r="A390" s="89" t="s">
        <v>430</v>
      </c>
      <c r="B390" s="169" t="s">
        <v>431</v>
      </c>
      <c r="C390" s="169" t="s">
        <v>432</v>
      </c>
      <c r="D390" s="88" t="s">
        <v>433</v>
      </c>
      <c r="E390" s="169" t="s">
        <v>434</v>
      </c>
      <c r="F390" s="169" t="s">
        <v>435</v>
      </c>
      <c r="G390" s="45" t="s">
        <v>18</v>
      </c>
      <c r="H390" s="16">
        <v>2908442.67</v>
      </c>
      <c r="I390" s="16">
        <v>0</v>
      </c>
    </row>
    <row r="391" spans="1:9" ht="14.25">
      <c r="A391" s="89"/>
      <c r="B391" s="169"/>
      <c r="C391" s="169"/>
      <c r="D391" s="88"/>
      <c r="E391" s="169"/>
      <c r="F391" s="169"/>
      <c r="G391" s="45" t="s">
        <v>15</v>
      </c>
      <c r="H391" s="16">
        <v>203591.01</v>
      </c>
      <c r="I391" s="16">
        <v>0</v>
      </c>
    </row>
    <row r="392" spans="1:9" ht="14.25">
      <c r="A392" s="89"/>
      <c r="B392" s="169"/>
      <c r="C392" s="169"/>
      <c r="D392" s="88"/>
      <c r="E392" s="169"/>
      <c r="F392" s="169"/>
      <c r="G392" s="45" t="s">
        <v>17</v>
      </c>
      <c r="H392" s="16">
        <v>29130.5</v>
      </c>
      <c r="I392" s="16">
        <v>0</v>
      </c>
    </row>
    <row r="393" spans="1:9" ht="14.25">
      <c r="A393" s="89"/>
      <c r="B393" s="169"/>
      <c r="C393" s="169"/>
      <c r="D393" s="88"/>
      <c r="E393" s="169"/>
      <c r="F393" s="169"/>
      <c r="G393" s="45" t="s">
        <v>28</v>
      </c>
      <c r="H393" s="16">
        <v>1314619.05</v>
      </c>
      <c r="I393" s="16">
        <v>0</v>
      </c>
    </row>
    <row r="394" spans="1:9" ht="14.25">
      <c r="A394" s="89"/>
      <c r="B394" s="169"/>
      <c r="C394" s="169"/>
      <c r="D394" s="88"/>
      <c r="E394" s="169"/>
      <c r="F394" s="169"/>
      <c r="G394" s="45" t="s">
        <v>16</v>
      </c>
      <c r="H394" s="16">
        <v>407092.66</v>
      </c>
      <c r="I394" s="16">
        <v>0</v>
      </c>
    </row>
    <row r="395" spans="1:9" ht="14.25">
      <c r="A395" s="89"/>
      <c r="B395" s="169"/>
      <c r="C395" s="169"/>
      <c r="D395" s="88"/>
      <c r="E395" s="169"/>
      <c r="F395" s="169"/>
      <c r="G395" s="45" t="s">
        <v>20</v>
      </c>
      <c r="H395" s="16">
        <v>4862875.89</v>
      </c>
      <c r="I395" s="16">
        <v>0</v>
      </c>
    </row>
    <row r="396" spans="1:9" ht="14.25">
      <c r="A396" s="43">
        <v>77</v>
      </c>
      <c r="B396" s="44" t="s">
        <v>436</v>
      </c>
      <c r="C396" s="170" t="s">
        <v>437</v>
      </c>
      <c r="D396" s="171" t="s">
        <v>438</v>
      </c>
      <c r="E396" s="15" t="s">
        <v>439</v>
      </c>
      <c r="F396" s="15" t="s">
        <v>440</v>
      </c>
      <c r="G396" s="45" t="s">
        <v>18</v>
      </c>
      <c r="H396" s="16">
        <v>1436122.55</v>
      </c>
      <c r="I396" s="16">
        <v>0</v>
      </c>
    </row>
    <row r="397" spans="1:9" ht="14.25">
      <c r="A397" s="43"/>
      <c r="B397" s="44"/>
      <c r="C397" s="170"/>
      <c r="D397" s="171"/>
      <c r="E397" s="15"/>
      <c r="F397" s="15"/>
      <c r="G397" s="45" t="s">
        <v>15</v>
      </c>
      <c r="H397" s="16">
        <v>104901.26</v>
      </c>
      <c r="I397" s="16">
        <v>0</v>
      </c>
    </row>
    <row r="398" spans="1:9" ht="14.25">
      <c r="A398" s="43"/>
      <c r="B398" s="44"/>
      <c r="C398" s="170"/>
      <c r="D398" s="171"/>
      <c r="E398" s="15"/>
      <c r="F398" s="15"/>
      <c r="G398" s="45" t="s">
        <v>27</v>
      </c>
      <c r="H398" s="16">
        <v>806.4</v>
      </c>
      <c r="I398" s="16">
        <v>0</v>
      </c>
    </row>
    <row r="399" spans="1:9" ht="14.25">
      <c r="A399" s="43"/>
      <c r="B399" s="44"/>
      <c r="C399" s="170"/>
      <c r="D399" s="171"/>
      <c r="E399" s="15"/>
      <c r="F399" s="15"/>
      <c r="G399" s="45" t="s">
        <v>17</v>
      </c>
      <c r="H399" s="16">
        <v>15017.13</v>
      </c>
      <c r="I399" s="16">
        <v>0</v>
      </c>
    </row>
    <row r="400" spans="1:9" ht="14.25">
      <c r="A400" s="43"/>
      <c r="B400" s="44"/>
      <c r="C400" s="170"/>
      <c r="D400" s="171"/>
      <c r="E400" s="15"/>
      <c r="F400" s="15"/>
      <c r="G400" s="45" t="s">
        <v>26</v>
      </c>
      <c r="H400" s="16">
        <v>75557.52</v>
      </c>
      <c r="I400" s="16">
        <v>0</v>
      </c>
    </row>
    <row r="401" spans="1:9" ht="14.25">
      <c r="A401" s="43"/>
      <c r="B401" s="44"/>
      <c r="C401" s="170"/>
      <c r="D401" s="171"/>
      <c r="E401" s="15"/>
      <c r="F401" s="15"/>
      <c r="G401" s="45" t="s">
        <v>28</v>
      </c>
      <c r="H401" s="16">
        <v>599435.78</v>
      </c>
      <c r="I401" s="16">
        <v>0</v>
      </c>
    </row>
    <row r="402" spans="1:9" ht="14.25">
      <c r="A402" s="43"/>
      <c r="B402" s="44"/>
      <c r="C402" s="170"/>
      <c r="D402" s="171"/>
      <c r="E402" s="15"/>
      <c r="F402" s="15"/>
      <c r="G402" s="45" t="s">
        <v>19</v>
      </c>
      <c r="H402" s="16">
        <v>19418.1</v>
      </c>
      <c r="I402" s="16">
        <v>0</v>
      </c>
    </row>
    <row r="403" spans="1:9" ht="14.25">
      <c r="A403" s="43"/>
      <c r="B403" s="44"/>
      <c r="C403" s="170"/>
      <c r="D403" s="171"/>
      <c r="E403" s="15"/>
      <c r="F403" s="15"/>
      <c r="G403" s="45" t="s">
        <v>16</v>
      </c>
      <c r="H403" s="16">
        <v>868772.45</v>
      </c>
      <c r="I403" s="16">
        <v>0</v>
      </c>
    </row>
    <row r="404" spans="1:9" ht="14.25">
      <c r="A404" s="43"/>
      <c r="B404" s="44"/>
      <c r="C404" s="170"/>
      <c r="D404" s="171"/>
      <c r="E404" s="15"/>
      <c r="F404" s="15"/>
      <c r="G404" s="172" t="s">
        <v>20</v>
      </c>
      <c r="H404" s="16">
        <v>3120031.19</v>
      </c>
      <c r="I404" s="16">
        <v>0</v>
      </c>
    </row>
    <row r="405" spans="1:9" ht="14.25">
      <c r="A405" s="43">
        <v>78</v>
      </c>
      <c r="B405" s="173" t="s">
        <v>441</v>
      </c>
      <c r="C405" s="174" t="s">
        <v>442</v>
      </c>
      <c r="D405" s="43" t="s">
        <v>443</v>
      </c>
      <c r="E405" s="174" t="s">
        <v>444</v>
      </c>
      <c r="F405" s="174" t="s">
        <v>445</v>
      </c>
      <c r="G405" s="44" t="s">
        <v>19</v>
      </c>
      <c r="H405" s="16">
        <v>2993601.29</v>
      </c>
      <c r="I405" s="16">
        <v>0</v>
      </c>
    </row>
    <row r="406" spans="1:9" ht="14.25">
      <c r="A406" s="43"/>
      <c r="B406" s="173"/>
      <c r="C406" s="174"/>
      <c r="D406" s="43"/>
      <c r="E406" s="174"/>
      <c r="F406" s="174"/>
      <c r="G406" s="44" t="s">
        <v>15</v>
      </c>
      <c r="H406" s="16">
        <v>16840.17</v>
      </c>
      <c r="I406" s="16">
        <v>0</v>
      </c>
    </row>
    <row r="407" spans="1:9" ht="14.25">
      <c r="A407" s="43"/>
      <c r="B407" s="173"/>
      <c r="C407" s="174"/>
      <c r="D407" s="43"/>
      <c r="E407" s="174"/>
      <c r="F407" s="174"/>
      <c r="G407" s="172" t="s">
        <v>20</v>
      </c>
      <c r="H407" s="16">
        <v>3010441.46</v>
      </c>
      <c r="I407" s="16">
        <v>0</v>
      </c>
    </row>
    <row r="408" spans="1:9" ht="14.25">
      <c r="A408" s="43">
        <v>79</v>
      </c>
      <c r="B408" s="44" t="s">
        <v>446</v>
      </c>
      <c r="C408" s="15" t="s">
        <v>447</v>
      </c>
      <c r="D408" s="15" t="s">
        <v>448</v>
      </c>
      <c r="E408" s="15" t="s">
        <v>449</v>
      </c>
      <c r="F408" s="15" t="s">
        <v>450</v>
      </c>
      <c r="G408" s="45" t="s">
        <v>15</v>
      </c>
      <c r="H408" s="16">
        <v>71477.28</v>
      </c>
      <c r="I408" s="16">
        <v>0</v>
      </c>
    </row>
    <row r="409" spans="1:9" ht="14.25">
      <c r="A409" s="43"/>
      <c r="B409" s="44"/>
      <c r="C409" s="15"/>
      <c r="D409" s="15"/>
      <c r="E409" s="15"/>
      <c r="F409" s="15"/>
      <c r="G409" s="45" t="s">
        <v>26</v>
      </c>
      <c r="H409" s="16">
        <v>27936.36</v>
      </c>
      <c r="I409" s="16">
        <v>0</v>
      </c>
    </row>
    <row r="410" spans="1:9" ht="14.25">
      <c r="A410" s="43"/>
      <c r="B410" s="44"/>
      <c r="C410" s="15"/>
      <c r="D410" s="15"/>
      <c r="E410" s="15"/>
      <c r="F410" s="15"/>
      <c r="G410" s="45" t="s">
        <v>16</v>
      </c>
      <c r="H410" s="16">
        <v>1307032.41</v>
      </c>
      <c r="I410" s="16">
        <v>0</v>
      </c>
    </row>
    <row r="411" spans="1:9" ht="14.25">
      <c r="A411" s="43"/>
      <c r="B411" s="44"/>
      <c r="C411" s="15"/>
      <c r="D411" s="15"/>
      <c r="E411" s="15"/>
      <c r="F411" s="15"/>
      <c r="G411" s="45" t="s">
        <v>17</v>
      </c>
      <c r="H411" s="16">
        <v>17869.4</v>
      </c>
      <c r="I411" s="16">
        <v>0</v>
      </c>
    </row>
    <row r="412" spans="1:9" ht="14.25">
      <c r="A412" s="43"/>
      <c r="B412" s="44"/>
      <c r="C412" s="15"/>
      <c r="D412" s="15"/>
      <c r="E412" s="15"/>
      <c r="F412" s="15"/>
      <c r="G412" s="45" t="s">
        <v>19</v>
      </c>
      <c r="H412" s="16">
        <v>1021104.0900000001</v>
      </c>
      <c r="I412" s="16">
        <v>0</v>
      </c>
    </row>
    <row r="413" spans="1:9" ht="14.25">
      <c r="A413" s="43"/>
      <c r="B413" s="44"/>
      <c r="C413" s="15"/>
      <c r="D413" s="15"/>
      <c r="E413" s="15"/>
      <c r="F413" s="15"/>
      <c r="G413" s="45" t="s">
        <v>20</v>
      </c>
      <c r="H413" s="16">
        <v>2445419.54</v>
      </c>
      <c r="I413" s="16">
        <v>0</v>
      </c>
    </row>
    <row r="414" spans="1:9" ht="14.25">
      <c r="A414" s="13" t="s">
        <v>451</v>
      </c>
      <c r="B414" s="72" t="s">
        <v>452</v>
      </c>
      <c r="C414" s="72" t="s">
        <v>453</v>
      </c>
      <c r="D414" s="175" t="s">
        <v>454</v>
      </c>
      <c r="E414" s="72" t="s">
        <v>455</v>
      </c>
      <c r="F414" s="72" t="s">
        <v>456</v>
      </c>
      <c r="G414" s="19" t="s">
        <v>19</v>
      </c>
      <c r="H414" s="176">
        <v>20887200</v>
      </c>
      <c r="I414" s="176">
        <v>20887200</v>
      </c>
    </row>
    <row r="415" spans="1:9" ht="14.25">
      <c r="A415" s="20"/>
      <c r="B415" s="177"/>
      <c r="C415" s="72"/>
      <c r="D415" s="175"/>
      <c r="E415" s="72"/>
      <c r="F415" s="177"/>
      <c r="G415" s="19" t="s">
        <v>20</v>
      </c>
      <c r="H415" s="16">
        <f>SUM(H414:H414)</f>
        <v>20887200</v>
      </c>
      <c r="I415" s="176">
        <v>20887200</v>
      </c>
    </row>
    <row r="416" spans="1:9" ht="14.25">
      <c r="A416" s="15">
        <v>81</v>
      </c>
      <c r="B416" s="175" t="s">
        <v>457</v>
      </c>
      <c r="C416" s="175" t="s">
        <v>458</v>
      </c>
      <c r="D416" s="178" t="s">
        <v>459</v>
      </c>
      <c r="E416" s="178" t="s">
        <v>460</v>
      </c>
      <c r="F416" s="89" t="s">
        <v>461</v>
      </c>
      <c r="G416" s="19" t="s">
        <v>19</v>
      </c>
      <c r="H416" s="16">
        <v>2589148.92</v>
      </c>
      <c r="I416" s="16">
        <v>2589148.92</v>
      </c>
    </row>
    <row r="417" spans="1:9" ht="14.25">
      <c r="A417" s="13"/>
      <c r="B417" s="175"/>
      <c r="C417" s="175"/>
      <c r="D417" s="178"/>
      <c r="E417" s="178"/>
      <c r="F417" s="89"/>
      <c r="G417" s="19" t="s">
        <v>15</v>
      </c>
      <c r="H417" s="16">
        <v>64728.72</v>
      </c>
      <c r="I417" s="16">
        <v>64728.72</v>
      </c>
    </row>
    <row r="418" spans="1:9" ht="14.25">
      <c r="A418" s="13"/>
      <c r="B418" s="175"/>
      <c r="C418" s="175"/>
      <c r="D418" s="178"/>
      <c r="E418" s="178"/>
      <c r="F418" s="89"/>
      <c r="G418" s="19" t="s">
        <v>20</v>
      </c>
      <c r="H418" s="16">
        <f>SUM(H416:H417)</f>
        <v>2653877.64</v>
      </c>
      <c r="I418" s="16">
        <f>SUM(I416:I417)</f>
        <v>2653877.64</v>
      </c>
    </row>
    <row r="419" spans="1:9" ht="14.25">
      <c r="A419" s="15">
        <v>82</v>
      </c>
      <c r="B419" s="145" t="s">
        <v>462</v>
      </c>
      <c r="C419" s="145" t="s">
        <v>463</v>
      </c>
      <c r="D419" s="178" t="s">
        <v>464</v>
      </c>
      <c r="E419" s="178" t="s">
        <v>465</v>
      </c>
      <c r="F419" s="89" t="s">
        <v>466</v>
      </c>
      <c r="G419" s="19" t="s">
        <v>125</v>
      </c>
      <c r="H419" s="16">
        <v>11063658.8</v>
      </c>
      <c r="I419" s="16">
        <v>4063493.95</v>
      </c>
    </row>
    <row r="420" spans="1:9" ht="14.25">
      <c r="A420" s="13"/>
      <c r="B420" s="179"/>
      <c r="C420" s="179"/>
      <c r="D420" s="178"/>
      <c r="E420" s="178"/>
      <c r="F420" s="89"/>
      <c r="G420" s="19" t="s">
        <v>20</v>
      </c>
      <c r="H420" s="16">
        <f>SUM(H419:H419)</f>
        <v>11063658.8</v>
      </c>
      <c r="I420" s="16">
        <v>4063493.95</v>
      </c>
    </row>
    <row r="421" spans="1:9" s="75" customFormat="1" ht="11.25">
      <c r="A421" s="13" t="s">
        <v>467</v>
      </c>
      <c r="B421" s="180" t="s">
        <v>468</v>
      </c>
      <c r="C421" s="180" t="s">
        <v>469</v>
      </c>
      <c r="D421" s="180" t="s">
        <v>470</v>
      </c>
      <c r="E421" s="187" t="s">
        <v>471</v>
      </c>
      <c r="F421" s="180" t="s">
        <v>472</v>
      </c>
      <c r="G421" s="181" t="s">
        <v>26</v>
      </c>
      <c r="H421" s="182">
        <v>1429210.3</v>
      </c>
      <c r="I421" s="182">
        <v>1148423.2</v>
      </c>
    </row>
    <row r="422" spans="1:9" s="75" customFormat="1" ht="11.25">
      <c r="A422" s="183"/>
      <c r="B422" s="180"/>
      <c r="C422" s="180"/>
      <c r="D422" s="180"/>
      <c r="E422" s="180"/>
      <c r="F422" s="180"/>
      <c r="G422" s="181" t="s">
        <v>27</v>
      </c>
      <c r="H422" s="182">
        <v>1013851.72</v>
      </c>
      <c r="I422" s="182">
        <v>869015.76</v>
      </c>
    </row>
    <row r="423" spans="1:9" s="75" customFormat="1" ht="11.25">
      <c r="A423" s="20"/>
      <c r="B423" s="180"/>
      <c r="C423" s="180"/>
      <c r="D423" s="180"/>
      <c r="E423" s="180"/>
      <c r="F423" s="180"/>
      <c r="G423" s="19" t="s">
        <v>20</v>
      </c>
      <c r="H423" s="182">
        <v>2443062.02</v>
      </c>
      <c r="I423" s="182">
        <v>2017438.96</v>
      </c>
    </row>
  </sheetData>
  <sheetProtection/>
  <mergeCells count="499">
    <mergeCell ref="A1:I1"/>
    <mergeCell ref="A3:A8"/>
    <mergeCell ref="A9:A16"/>
    <mergeCell ref="A17:A23"/>
    <mergeCell ref="A24:A28"/>
    <mergeCell ref="A29:A32"/>
    <mergeCell ref="A33:A37"/>
    <mergeCell ref="A38:A43"/>
    <mergeCell ref="A44:A46"/>
    <mergeCell ref="A47:A53"/>
    <mergeCell ref="A54:A59"/>
    <mergeCell ref="A60:A64"/>
    <mergeCell ref="A65:A67"/>
    <mergeCell ref="A68:A73"/>
    <mergeCell ref="A74:A82"/>
    <mergeCell ref="A83:A86"/>
    <mergeCell ref="A87:A90"/>
    <mergeCell ref="A91:A95"/>
    <mergeCell ref="A96:A102"/>
    <mergeCell ref="A103:A107"/>
    <mergeCell ref="A108:A114"/>
    <mergeCell ref="A115:A118"/>
    <mergeCell ref="A119:A121"/>
    <mergeCell ref="A122:A129"/>
    <mergeCell ref="A130:A131"/>
    <mergeCell ref="A132:A136"/>
    <mergeCell ref="A137:A143"/>
    <mergeCell ref="A144:A146"/>
    <mergeCell ref="A147:A149"/>
    <mergeCell ref="A150:A151"/>
    <mergeCell ref="A152:A153"/>
    <mergeCell ref="A154:A160"/>
    <mergeCell ref="A161:A165"/>
    <mergeCell ref="A166:A170"/>
    <mergeCell ref="A171:A172"/>
    <mergeCell ref="A173:A179"/>
    <mergeCell ref="A180:A184"/>
    <mergeCell ref="A185:A190"/>
    <mergeCell ref="A191:A194"/>
    <mergeCell ref="A195:A196"/>
    <mergeCell ref="A197:A203"/>
    <mergeCell ref="A204:A207"/>
    <mergeCell ref="A208:A215"/>
    <mergeCell ref="A216:A223"/>
    <mergeCell ref="A224:A230"/>
    <mergeCell ref="A231:A236"/>
    <mergeCell ref="A237:A239"/>
    <mergeCell ref="A240:A241"/>
    <mergeCell ref="A242:A243"/>
    <mergeCell ref="A244:A246"/>
    <mergeCell ref="A247:A253"/>
    <mergeCell ref="A254:A260"/>
    <mergeCell ref="A261:A266"/>
    <mergeCell ref="A267:A272"/>
    <mergeCell ref="A273:A279"/>
    <mergeCell ref="A280:A285"/>
    <mergeCell ref="A286:A287"/>
    <mergeCell ref="A288:A296"/>
    <mergeCell ref="A297:A303"/>
    <mergeCell ref="A304:A306"/>
    <mergeCell ref="A307:A312"/>
    <mergeCell ref="A313:A317"/>
    <mergeCell ref="A318:A324"/>
    <mergeCell ref="A325:A331"/>
    <mergeCell ref="A332:A337"/>
    <mergeCell ref="A338:A339"/>
    <mergeCell ref="A340:A344"/>
    <mergeCell ref="A345:A350"/>
    <mergeCell ref="A351:A355"/>
    <mergeCell ref="A356:A360"/>
    <mergeCell ref="A361:A364"/>
    <mergeCell ref="A365:A367"/>
    <mergeCell ref="A368:A369"/>
    <mergeCell ref="A370:A376"/>
    <mergeCell ref="A377:A384"/>
    <mergeCell ref="A385:A389"/>
    <mergeCell ref="A390:A395"/>
    <mergeCell ref="A396:A404"/>
    <mergeCell ref="A405:A407"/>
    <mergeCell ref="A408:A413"/>
    <mergeCell ref="A414:A415"/>
    <mergeCell ref="A416:A418"/>
    <mergeCell ref="A419:A420"/>
    <mergeCell ref="A421:A423"/>
    <mergeCell ref="B3:B8"/>
    <mergeCell ref="B9:B16"/>
    <mergeCell ref="B17:B23"/>
    <mergeCell ref="B24:B28"/>
    <mergeCell ref="B29:B32"/>
    <mergeCell ref="B33:B37"/>
    <mergeCell ref="B38:B43"/>
    <mergeCell ref="B44:B46"/>
    <mergeCell ref="B47:B53"/>
    <mergeCell ref="B54:B59"/>
    <mergeCell ref="B60:B64"/>
    <mergeCell ref="B65:B67"/>
    <mergeCell ref="B68:B73"/>
    <mergeCell ref="B74:B82"/>
    <mergeCell ref="B83:B86"/>
    <mergeCell ref="B87:B90"/>
    <mergeCell ref="B91:B95"/>
    <mergeCell ref="B96:B102"/>
    <mergeCell ref="B103:B107"/>
    <mergeCell ref="B108:B114"/>
    <mergeCell ref="B115:B118"/>
    <mergeCell ref="B119:B121"/>
    <mergeCell ref="B122:B129"/>
    <mergeCell ref="B130:B131"/>
    <mergeCell ref="B132:B136"/>
    <mergeCell ref="B137:B143"/>
    <mergeCell ref="B144:B146"/>
    <mergeCell ref="B147:B149"/>
    <mergeCell ref="B150:B151"/>
    <mergeCell ref="B152:B153"/>
    <mergeCell ref="B154:B160"/>
    <mergeCell ref="B161:B165"/>
    <mergeCell ref="B166:B170"/>
    <mergeCell ref="B171:B172"/>
    <mergeCell ref="B173:B179"/>
    <mergeCell ref="B180:B184"/>
    <mergeCell ref="B185:B190"/>
    <mergeCell ref="B191:B194"/>
    <mergeCell ref="B195:B196"/>
    <mergeCell ref="B197:B203"/>
    <mergeCell ref="B204:B207"/>
    <mergeCell ref="B208:B215"/>
    <mergeCell ref="B216:B223"/>
    <mergeCell ref="B224:B230"/>
    <mergeCell ref="B231:B236"/>
    <mergeCell ref="B237:B239"/>
    <mergeCell ref="B240:B241"/>
    <mergeCell ref="B242:B243"/>
    <mergeCell ref="B244:B246"/>
    <mergeCell ref="B247:B253"/>
    <mergeCell ref="B254:B260"/>
    <mergeCell ref="B261:B266"/>
    <mergeCell ref="B267:B272"/>
    <mergeCell ref="B273:B279"/>
    <mergeCell ref="B280:B285"/>
    <mergeCell ref="B286:B287"/>
    <mergeCell ref="B288:B296"/>
    <mergeCell ref="B297:B303"/>
    <mergeCell ref="B304:B306"/>
    <mergeCell ref="B307:B312"/>
    <mergeCell ref="B313:B317"/>
    <mergeCell ref="B318:B324"/>
    <mergeCell ref="B325:B331"/>
    <mergeCell ref="B332:B337"/>
    <mergeCell ref="B338:B339"/>
    <mergeCell ref="B340:B344"/>
    <mergeCell ref="B345:B350"/>
    <mergeCell ref="B351:B355"/>
    <mergeCell ref="B356:B360"/>
    <mergeCell ref="B361:B364"/>
    <mergeCell ref="B365:B367"/>
    <mergeCell ref="B368:B369"/>
    <mergeCell ref="B370:B376"/>
    <mergeCell ref="B377:B384"/>
    <mergeCell ref="B385:B389"/>
    <mergeCell ref="B390:B395"/>
    <mergeCell ref="B396:B404"/>
    <mergeCell ref="B405:B407"/>
    <mergeCell ref="B408:B413"/>
    <mergeCell ref="B414:B415"/>
    <mergeCell ref="B416:B418"/>
    <mergeCell ref="B419:B420"/>
    <mergeCell ref="B421:B423"/>
    <mergeCell ref="C3:C8"/>
    <mergeCell ref="C9:C16"/>
    <mergeCell ref="C17:C23"/>
    <mergeCell ref="C24:C28"/>
    <mergeCell ref="C29:C32"/>
    <mergeCell ref="C33:C37"/>
    <mergeCell ref="C38:C43"/>
    <mergeCell ref="C44:C46"/>
    <mergeCell ref="C47:C53"/>
    <mergeCell ref="C54:C59"/>
    <mergeCell ref="C60:C64"/>
    <mergeCell ref="C65:C67"/>
    <mergeCell ref="C68:C73"/>
    <mergeCell ref="C74:C82"/>
    <mergeCell ref="C83:C86"/>
    <mergeCell ref="C87:C90"/>
    <mergeCell ref="C91:C95"/>
    <mergeCell ref="C96:C102"/>
    <mergeCell ref="C103:C107"/>
    <mergeCell ref="C108:C114"/>
    <mergeCell ref="C115:C118"/>
    <mergeCell ref="C119:C121"/>
    <mergeCell ref="C122:C129"/>
    <mergeCell ref="C130:C131"/>
    <mergeCell ref="C132:C136"/>
    <mergeCell ref="C137:C143"/>
    <mergeCell ref="C144:C146"/>
    <mergeCell ref="C147:C149"/>
    <mergeCell ref="C150:C151"/>
    <mergeCell ref="C152:C153"/>
    <mergeCell ref="C154:C160"/>
    <mergeCell ref="C161:C165"/>
    <mergeCell ref="C166:C170"/>
    <mergeCell ref="C171:C172"/>
    <mergeCell ref="C173:C179"/>
    <mergeCell ref="C180:C184"/>
    <mergeCell ref="C185:C190"/>
    <mergeCell ref="C191:C194"/>
    <mergeCell ref="C195:C196"/>
    <mergeCell ref="C197:C203"/>
    <mergeCell ref="C204:C207"/>
    <mergeCell ref="C208:C215"/>
    <mergeCell ref="C216:C223"/>
    <mergeCell ref="C224:C230"/>
    <mergeCell ref="C231:C236"/>
    <mergeCell ref="C237:C239"/>
    <mergeCell ref="C240:C241"/>
    <mergeCell ref="C242:C243"/>
    <mergeCell ref="C244:C246"/>
    <mergeCell ref="C247:C253"/>
    <mergeCell ref="C254:C260"/>
    <mergeCell ref="C261:C266"/>
    <mergeCell ref="C267:C272"/>
    <mergeCell ref="C273:C279"/>
    <mergeCell ref="C280:C285"/>
    <mergeCell ref="C286:C287"/>
    <mergeCell ref="C288:C296"/>
    <mergeCell ref="C297:C303"/>
    <mergeCell ref="C304:C306"/>
    <mergeCell ref="C307:C312"/>
    <mergeCell ref="C313:C317"/>
    <mergeCell ref="C318:C324"/>
    <mergeCell ref="C325:C331"/>
    <mergeCell ref="C332:C337"/>
    <mergeCell ref="C338:C339"/>
    <mergeCell ref="C340:C344"/>
    <mergeCell ref="C345:C350"/>
    <mergeCell ref="C351:C355"/>
    <mergeCell ref="C356:C360"/>
    <mergeCell ref="C361:C364"/>
    <mergeCell ref="C365:C367"/>
    <mergeCell ref="C368:C369"/>
    <mergeCell ref="C370:C376"/>
    <mergeCell ref="C377:C384"/>
    <mergeCell ref="C385:C389"/>
    <mergeCell ref="C390:C395"/>
    <mergeCell ref="C396:C404"/>
    <mergeCell ref="C405:C407"/>
    <mergeCell ref="C408:C413"/>
    <mergeCell ref="C414:C415"/>
    <mergeCell ref="C416:C418"/>
    <mergeCell ref="C419:C420"/>
    <mergeCell ref="C421:C423"/>
    <mergeCell ref="D3:D8"/>
    <mergeCell ref="D9:D16"/>
    <mergeCell ref="D17:D23"/>
    <mergeCell ref="D24:D28"/>
    <mergeCell ref="D29:D32"/>
    <mergeCell ref="D33:D37"/>
    <mergeCell ref="D38:D43"/>
    <mergeCell ref="D44:D46"/>
    <mergeCell ref="D47:D53"/>
    <mergeCell ref="D54:D59"/>
    <mergeCell ref="D60:D64"/>
    <mergeCell ref="D65:D67"/>
    <mergeCell ref="D68:D73"/>
    <mergeCell ref="D74:D82"/>
    <mergeCell ref="D83:D86"/>
    <mergeCell ref="D87:D90"/>
    <mergeCell ref="D91:D95"/>
    <mergeCell ref="D96:D102"/>
    <mergeCell ref="D103:D107"/>
    <mergeCell ref="D108:D114"/>
    <mergeCell ref="D115:D118"/>
    <mergeCell ref="D119:D121"/>
    <mergeCell ref="D122:D129"/>
    <mergeCell ref="D130:D131"/>
    <mergeCell ref="D132:D136"/>
    <mergeCell ref="D137:D143"/>
    <mergeCell ref="D144:D146"/>
    <mergeCell ref="D147:D149"/>
    <mergeCell ref="D150:D151"/>
    <mergeCell ref="D152:D153"/>
    <mergeCell ref="D154:D160"/>
    <mergeCell ref="D161:D165"/>
    <mergeCell ref="D166:D170"/>
    <mergeCell ref="D171:D172"/>
    <mergeCell ref="D173:D179"/>
    <mergeCell ref="D180:D184"/>
    <mergeCell ref="D185:D190"/>
    <mergeCell ref="D191:D194"/>
    <mergeCell ref="D195:D196"/>
    <mergeCell ref="D197:D203"/>
    <mergeCell ref="D204:D207"/>
    <mergeCell ref="D208:D215"/>
    <mergeCell ref="D216:D223"/>
    <mergeCell ref="D224:D230"/>
    <mergeCell ref="D231:D236"/>
    <mergeCell ref="D237:D239"/>
    <mergeCell ref="D240:D241"/>
    <mergeCell ref="D242:D243"/>
    <mergeCell ref="D244:D246"/>
    <mergeCell ref="D247:D253"/>
    <mergeCell ref="D254:D260"/>
    <mergeCell ref="D261:D266"/>
    <mergeCell ref="D267:D272"/>
    <mergeCell ref="D273:D279"/>
    <mergeCell ref="D280:D285"/>
    <mergeCell ref="D286:D287"/>
    <mergeCell ref="D288:D296"/>
    <mergeCell ref="D297:D303"/>
    <mergeCell ref="D304:D306"/>
    <mergeCell ref="D307:D312"/>
    <mergeCell ref="D313:D317"/>
    <mergeCell ref="D318:D324"/>
    <mergeCell ref="D325:D331"/>
    <mergeCell ref="D332:D337"/>
    <mergeCell ref="D338:D339"/>
    <mergeCell ref="D340:D344"/>
    <mergeCell ref="D345:D350"/>
    <mergeCell ref="D351:D355"/>
    <mergeCell ref="D356:D360"/>
    <mergeCell ref="D361:D364"/>
    <mergeCell ref="D365:D367"/>
    <mergeCell ref="D368:D369"/>
    <mergeCell ref="D370:D376"/>
    <mergeCell ref="D377:D384"/>
    <mergeCell ref="D385:D389"/>
    <mergeCell ref="D390:D395"/>
    <mergeCell ref="D396:D404"/>
    <mergeCell ref="D405:D407"/>
    <mergeCell ref="D408:D413"/>
    <mergeCell ref="D414:D415"/>
    <mergeCell ref="D416:D418"/>
    <mergeCell ref="D419:D420"/>
    <mergeCell ref="D421:D423"/>
    <mergeCell ref="E3:E8"/>
    <mergeCell ref="E9:E16"/>
    <mergeCell ref="E17:E23"/>
    <mergeCell ref="E24:E28"/>
    <mergeCell ref="E29:E32"/>
    <mergeCell ref="E33:E37"/>
    <mergeCell ref="E38:E43"/>
    <mergeCell ref="E44:E46"/>
    <mergeCell ref="E47:E53"/>
    <mergeCell ref="E54:E59"/>
    <mergeCell ref="E60:E64"/>
    <mergeCell ref="E65:E67"/>
    <mergeCell ref="E68:E73"/>
    <mergeCell ref="E74:E82"/>
    <mergeCell ref="E83:E86"/>
    <mergeCell ref="E87:E90"/>
    <mergeCell ref="E91:E95"/>
    <mergeCell ref="E96:E102"/>
    <mergeCell ref="E103:E107"/>
    <mergeCell ref="E108:E114"/>
    <mergeCell ref="E115:E118"/>
    <mergeCell ref="E119:E121"/>
    <mergeCell ref="E122:E129"/>
    <mergeCell ref="E130:E131"/>
    <mergeCell ref="E132:E136"/>
    <mergeCell ref="E137:E143"/>
    <mergeCell ref="E144:E146"/>
    <mergeCell ref="E147:E149"/>
    <mergeCell ref="E150:E151"/>
    <mergeCell ref="E152:E153"/>
    <mergeCell ref="E154:E160"/>
    <mergeCell ref="E161:E165"/>
    <mergeCell ref="E166:E170"/>
    <mergeCell ref="E171:E172"/>
    <mergeCell ref="E173:E179"/>
    <mergeCell ref="E180:E184"/>
    <mergeCell ref="E185:E190"/>
    <mergeCell ref="E191:E194"/>
    <mergeCell ref="E195:E196"/>
    <mergeCell ref="E197:E203"/>
    <mergeCell ref="E204:E207"/>
    <mergeCell ref="E208:E215"/>
    <mergeCell ref="E216:E223"/>
    <mergeCell ref="E224:E230"/>
    <mergeCell ref="E231:E236"/>
    <mergeCell ref="E237:E239"/>
    <mergeCell ref="E240:E241"/>
    <mergeCell ref="E242:E243"/>
    <mergeCell ref="E244:E246"/>
    <mergeCell ref="E247:E253"/>
    <mergeCell ref="E254:E260"/>
    <mergeCell ref="E261:E266"/>
    <mergeCell ref="E267:E272"/>
    <mergeCell ref="E273:E279"/>
    <mergeCell ref="E280:E285"/>
    <mergeCell ref="E286:E287"/>
    <mergeCell ref="E288:E296"/>
    <mergeCell ref="E297:E303"/>
    <mergeCell ref="E304:E306"/>
    <mergeCell ref="E307:E312"/>
    <mergeCell ref="E313:E317"/>
    <mergeCell ref="E318:E324"/>
    <mergeCell ref="E325:E331"/>
    <mergeCell ref="E332:E337"/>
    <mergeCell ref="E338:E339"/>
    <mergeCell ref="E340:E344"/>
    <mergeCell ref="E345:E350"/>
    <mergeCell ref="E351:E355"/>
    <mergeCell ref="E356:E360"/>
    <mergeCell ref="E361:E364"/>
    <mergeCell ref="E365:E367"/>
    <mergeCell ref="E368:E369"/>
    <mergeCell ref="E370:E376"/>
    <mergeCell ref="E377:E384"/>
    <mergeCell ref="E385:E389"/>
    <mergeCell ref="E390:E395"/>
    <mergeCell ref="E396:E404"/>
    <mergeCell ref="E405:E407"/>
    <mergeCell ref="E408:E413"/>
    <mergeCell ref="E414:E415"/>
    <mergeCell ref="E416:E418"/>
    <mergeCell ref="E419:E420"/>
    <mergeCell ref="E421:E423"/>
    <mergeCell ref="F3:F8"/>
    <mergeCell ref="F9:F16"/>
    <mergeCell ref="F17:F23"/>
    <mergeCell ref="F24:F28"/>
    <mergeCell ref="F29:F32"/>
    <mergeCell ref="F33:F37"/>
    <mergeCell ref="F38:F43"/>
    <mergeCell ref="F44:F46"/>
    <mergeCell ref="F47:F53"/>
    <mergeCell ref="F54:F59"/>
    <mergeCell ref="F60:F64"/>
    <mergeCell ref="F65:F67"/>
    <mergeCell ref="F68:F73"/>
    <mergeCell ref="F74:F82"/>
    <mergeCell ref="F83:F86"/>
    <mergeCell ref="F87:F90"/>
    <mergeCell ref="F91:F95"/>
    <mergeCell ref="F96:F102"/>
    <mergeCell ref="F103:F107"/>
    <mergeCell ref="F108:F114"/>
    <mergeCell ref="F115:F118"/>
    <mergeCell ref="F119:F121"/>
    <mergeCell ref="F122:F129"/>
    <mergeCell ref="F130:F131"/>
    <mergeCell ref="F132:F136"/>
    <mergeCell ref="F137:F143"/>
    <mergeCell ref="F144:F146"/>
    <mergeCell ref="F147:F149"/>
    <mergeCell ref="F150:F151"/>
    <mergeCell ref="F152:F153"/>
    <mergeCell ref="F154:F160"/>
    <mergeCell ref="F161:F165"/>
    <mergeCell ref="F166:F170"/>
    <mergeCell ref="F171:F172"/>
    <mergeCell ref="F173:F179"/>
    <mergeCell ref="F180:F184"/>
    <mergeCell ref="F185:F190"/>
    <mergeCell ref="F191:F194"/>
    <mergeCell ref="F195:F196"/>
    <mergeCell ref="F197:F203"/>
    <mergeCell ref="F204:F207"/>
    <mergeCell ref="F208:F215"/>
    <mergeCell ref="F216:F223"/>
    <mergeCell ref="F224:F230"/>
    <mergeCell ref="F231:F236"/>
    <mergeCell ref="F237:F239"/>
    <mergeCell ref="F240:F241"/>
    <mergeCell ref="F242:F243"/>
    <mergeCell ref="F244:F246"/>
    <mergeCell ref="F247:F253"/>
    <mergeCell ref="F254:F260"/>
    <mergeCell ref="F261:F266"/>
    <mergeCell ref="F267:F272"/>
    <mergeCell ref="F273:F279"/>
    <mergeCell ref="F280:F285"/>
    <mergeCell ref="F286:F287"/>
    <mergeCell ref="F288:F296"/>
    <mergeCell ref="F297:F303"/>
    <mergeCell ref="F304:F306"/>
    <mergeCell ref="F307:F312"/>
    <mergeCell ref="F313:F317"/>
    <mergeCell ref="F318:F324"/>
    <mergeCell ref="F325:F331"/>
    <mergeCell ref="F332:F337"/>
    <mergeCell ref="F338:F339"/>
    <mergeCell ref="F340:F344"/>
    <mergeCell ref="F345:F350"/>
    <mergeCell ref="F351:F355"/>
    <mergeCell ref="F356:F360"/>
    <mergeCell ref="F361:F364"/>
    <mergeCell ref="F365:F367"/>
    <mergeCell ref="F368:F369"/>
    <mergeCell ref="F370:F376"/>
    <mergeCell ref="F377:F384"/>
    <mergeCell ref="F385:F389"/>
    <mergeCell ref="F390:F395"/>
    <mergeCell ref="F396:F404"/>
    <mergeCell ref="F405:F407"/>
    <mergeCell ref="F408:F413"/>
    <mergeCell ref="F414:F415"/>
    <mergeCell ref="F416:F418"/>
    <mergeCell ref="F419:F420"/>
    <mergeCell ref="F421:F423"/>
  </mergeCells>
  <printOptions/>
  <pageMargins left="0.3541666666666667" right="0.3145833333333333" top="0.39305555555555555" bottom="0.4326388888888889" header="0.275" footer="0.511111111111111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workbookViewId="0" topLeftCell="A1">
      <selection activeCell="L13" sqref="L13"/>
    </sheetView>
  </sheetViews>
  <sheetFormatPr defaultColWidth="8.75390625" defaultRowHeight="14.25"/>
  <cols>
    <col min="1" max="1" width="7.00390625" style="0" customWidth="1"/>
    <col min="2" max="2" width="13.50390625" style="2" customWidth="1"/>
    <col min="3" max="3" width="17.875" style="3" customWidth="1"/>
    <col min="4" max="4" width="12.25390625" style="3" customWidth="1"/>
    <col min="5" max="5" width="19.625" style="4" customWidth="1"/>
    <col min="6" max="6" width="18.75390625" style="2" customWidth="1"/>
    <col min="7" max="7" width="12.25390625" style="5" customWidth="1"/>
    <col min="8" max="8" width="13.25390625" style="6" customWidth="1"/>
    <col min="9" max="9" width="13.375" style="4" customWidth="1"/>
  </cols>
  <sheetData>
    <row r="1" spans="1:9" s="1" customFormat="1" ht="27.75" customHeight="1">
      <c r="A1" s="7" t="s">
        <v>0</v>
      </c>
      <c r="B1" s="8"/>
      <c r="C1" s="9"/>
      <c r="D1" s="10"/>
      <c r="E1" s="9"/>
      <c r="F1" s="8"/>
      <c r="G1" s="11"/>
      <c r="H1" s="12"/>
      <c r="I1" s="10"/>
    </row>
    <row r="2" spans="1:9" s="1" customFormat="1" ht="105" customHeight="1">
      <c r="A2" s="13" t="s">
        <v>1</v>
      </c>
      <c r="B2" s="14" t="s">
        <v>2</v>
      </c>
      <c r="C2" s="15" t="s">
        <v>3</v>
      </c>
      <c r="D2" s="15" t="s">
        <v>473</v>
      </c>
      <c r="E2" s="15" t="s">
        <v>474</v>
      </c>
      <c r="F2" s="15" t="s">
        <v>6</v>
      </c>
      <c r="G2" s="15" t="s">
        <v>7</v>
      </c>
      <c r="H2" s="16" t="s">
        <v>8</v>
      </c>
      <c r="I2" s="15" t="s">
        <v>9</v>
      </c>
    </row>
    <row r="3" spans="1:9" s="1" customFormat="1" ht="14.25" customHeight="1">
      <c r="A3" s="17" t="s">
        <v>475</v>
      </c>
      <c r="B3" s="18" t="s">
        <v>476</v>
      </c>
      <c r="C3" s="17" t="s">
        <v>477</v>
      </c>
      <c r="D3" s="17" t="s">
        <v>478</v>
      </c>
      <c r="E3" s="17" t="s">
        <v>479</v>
      </c>
      <c r="F3" s="18" t="s">
        <v>480</v>
      </c>
      <c r="G3" s="19" t="s">
        <v>15</v>
      </c>
      <c r="H3" s="16">
        <v>3847.79</v>
      </c>
      <c r="I3" s="16">
        <v>2144.77</v>
      </c>
    </row>
    <row r="4" spans="1:9" s="1" customFormat="1" ht="14.25" customHeight="1">
      <c r="A4" s="17"/>
      <c r="B4" s="18"/>
      <c r="C4" s="17"/>
      <c r="D4" s="17"/>
      <c r="E4" s="17"/>
      <c r="F4" s="18"/>
      <c r="G4" s="19" t="s">
        <v>19</v>
      </c>
      <c r="H4" s="16">
        <v>243169.87</v>
      </c>
      <c r="I4" s="16">
        <v>61279.35</v>
      </c>
    </row>
    <row r="5" spans="1:9" s="1" customFormat="1" ht="14.25" customHeight="1">
      <c r="A5" s="17"/>
      <c r="B5" s="18"/>
      <c r="C5" s="17"/>
      <c r="D5" s="17"/>
      <c r="E5" s="17"/>
      <c r="F5" s="18"/>
      <c r="G5" s="19" t="s">
        <v>20</v>
      </c>
      <c r="H5" s="16">
        <v>247017.66</v>
      </c>
      <c r="I5" s="16">
        <v>63424.12</v>
      </c>
    </row>
    <row r="6" spans="1:9" s="1" customFormat="1" ht="13.5">
      <c r="A6" s="13" t="s">
        <v>481</v>
      </c>
      <c r="B6" s="17" t="s">
        <v>482</v>
      </c>
      <c r="C6" s="17" t="s">
        <v>482</v>
      </c>
      <c r="D6" s="17" t="s">
        <v>483</v>
      </c>
      <c r="E6" s="17" t="s">
        <v>484</v>
      </c>
      <c r="F6" s="17" t="s">
        <v>482</v>
      </c>
      <c r="G6" s="19" t="s">
        <v>125</v>
      </c>
      <c r="H6" s="16">
        <v>238003.56</v>
      </c>
      <c r="I6" s="72">
        <v>0</v>
      </c>
    </row>
    <row r="7" spans="1:9" s="1" customFormat="1" ht="13.5">
      <c r="A7" s="20"/>
      <c r="B7" s="17"/>
      <c r="C7" s="17"/>
      <c r="D7" s="17"/>
      <c r="E7" s="17"/>
      <c r="F7" s="17"/>
      <c r="G7" s="19" t="s">
        <v>20</v>
      </c>
      <c r="H7" s="16">
        <v>238003.56</v>
      </c>
      <c r="I7" s="72">
        <v>0</v>
      </c>
    </row>
    <row r="8" spans="1:9" s="1" customFormat="1" ht="13.5">
      <c r="A8" s="21">
        <v>3</v>
      </c>
      <c r="B8" s="22" t="s">
        <v>485</v>
      </c>
      <c r="C8" s="23" t="s">
        <v>486</v>
      </c>
      <c r="D8" s="23" t="s">
        <v>487</v>
      </c>
      <c r="E8" s="23" t="s">
        <v>488</v>
      </c>
      <c r="F8" s="22" t="s">
        <v>489</v>
      </c>
      <c r="G8" s="24" t="s">
        <v>125</v>
      </c>
      <c r="H8" s="25">
        <v>403403.5</v>
      </c>
      <c r="I8" s="72">
        <v>0</v>
      </c>
    </row>
    <row r="9" spans="1:9" ht="14.25">
      <c r="A9" s="21"/>
      <c r="B9" s="22" t="s">
        <v>490</v>
      </c>
      <c r="C9" s="23"/>
      <c r="D9" s="23"/>
      <c r="E9" s="23"/>
      <c r="F9" s="22"/>
      <c r="G9" s="24" t="s">
        <v>20</v>
      </c>
      <c r="H9" s="25">
        <v>403403.5</v>
      </c>
      <c r="I9" s="72">
        <v>0</v>
      </c>
    </row>
    <row r="10" spans="1:9" ht="14.25">
      <c r="A10" s="21">
        <v>4</v>
      </c>
      <c r="B10" s="22" t="s">
        <v>491</v>
      </c>
      <c r="C10" s="23" t="s">
        <v>482</v>
      </c>
      <c r="D10" s="23" t="s">
        <v>491</v>
      </c>
      <c r="E10" s="23" t="s">
        <v>492</v>
      </c>
      <c r="F10" s="23" t="s">
        <v>482</v>
      </c>
      <c r="G10" s="24" t="s">
        <v>125</v>
      </c>
      <c r="H10" s="25">
        <v>154224.54</v>
      </c>
      <c r="I10" s="25">
        <v>154224.54</v>
      </c>
    </row>
    <row r="11" spans="1:9" ht="14.25">
      <c r="A11" s="21"/>
      <c r="B11" s="22" t="s">
        <v>493</v>
      </c>
      <c r="C11" s="23"/>
      <c r="D11" s="23"/>
      <c r="E11" s="23"/>
      <c r="F11" s="23"/>
      <c r="G11" s="24" t="s">
        <v>20</v>
      </c>
      <c r="H11" s="25">
        <v>154224.54</v>
      </c>
      <c r="I11" s="25">
        <v>154224.54</v>
      </c>
    </row>
    <row r="12" spans="1:9" ht="14.25">
      <c r="A12" s="26">
        <v>5</v>
      </c>
      <c r="B12" s="27" t="s">
        <v>494</v>
      </c>
      <c r="C12" s="26" t="s">
        <v>495</v>
      </c>
      <c r="D12" s="26" t="s">
        <v>496</v>
      </c>
      <c r="E12" s="26" t="s">
        <v>497</v>
      </c>
      <c r="F12" s="27" t="s">
        <v>498</v>
      </c>
      <c r="G12" s="27" t="s">
        <v>19</v>
      </c>
      <c r="H12" s="28">
        <v>107533.59</v>
      </c>
      <c r="I12" s="72">
        <v>0</v>
      </c>
    </row>
    <row r="13" spans="1:9" ht="14.25">
      <c r="A13" s="26"/>
      <c r="B13" s="27"/>
      <c r="C13" s="26"/>
      <c r="D13" s="26"/>
      <c r="E13" s="26"/>
      <c r="F13" s="27"/>
      <c r="G13" s="29" t="s">
        <v>20</v>
      </c>
      <c r="H13" s="30">
        <v>107533.59</v>
      </c>
      <c r="I13" s="72">
        <v>0</v>
      </c>
    </row>
    <row r="14" spans="1:9" ht="14.25">
      <c r="A14" s="31">
        <v>6</v>
      </c>
      <c r="B14" s="32" t="s">
        <v>499</v>
      </c>
      <c r="C14" s="33" t="s">
        <v>500</v>
      </c>
      <c r="D14" s="33" t="s">
        <v>499</v>
      </c>
      <c r="E14" s="33" t="s">
        <v>500</v>
      </c>
      <c r="F14" s="32" t="s">
        <v>501</v>
      </c>
      <c r="G14" s="34" t="s">
        <v>125</v>
      </c>
      <c r="H14" s="35">
        <v>31159.28</v>
      </c>
      <c r="I14" s="72">
        <v>0</v>
      </c>
    </row>
    <row r="15" spans="1:9" ht="14.25">
      <c r="A15" s="36"/>
      <c r="B15" s="37"/>
      <c r="C15" s="38"/>
      <c r="D15" s="38"/>
      <c r="E15" s="38"/>
      <c r="F15" s="37"/>
      <c r="G15" s="34" t="s">
        <v>19</v>
      </c>
      <c r="H15" s="35">
        <v>155796.41</v>
      </c>
      <c r="I15" s="72">
        <v>0</v>
      </c>
    </row>
    <row r="16" spans="1:9" ht="14.25">
      <c r="A16" s="36"/>
      <c r="B16" s="37"/>
      <c r="C16" s="38"/>
      <c r="D16" s="38"/>
      <c r="E16" s="38"/>
      <c r="F16" s="37"/>
      <c r="G16" s="34" t="s">
        <v>15</v>
      </c>
      <c r="H16" s="35">
        <v>3894.91</v>
      </c>
      <c r="I16" s="72">
        <v>0</v>
      </c>
    </row>
    <row r="17" spans="1:9" ht="14.25">
      <c r="A17" s="39"/>
      <c r="B17" s="40"/>
      <c r="C17" s="41"/>
      <c r="D17" s="41"/>
      <c r="E17" s="41"/>
      <c r="F17" s="40"/>
      <c r="G17" s="29" t="s">
        <v>20</v>
      </c>
      <c r="H17" s="42">
        <v>190850.6</v>
      </c>
      <c r="I17" s="72">
        <v>0</v>
      </c>
    </row>
    <row r="18" spans="1:9" ht="14.25">
      <c r="A18" s="43">
        <v>7</v>
      </c>
      <c r="B18" s="44" t="s">
        <v>502</v>
      </c>
      <c r="C18" s="15" t="s">
        <v>503</v>
      </c>
      <c r="D18" s="15" t="s">
        <v>504</v>
      </c>
      <c r="E18" s="15" t="s">
        <v>505</v>
      </c>
      <c r="F18" s="44" t="s">
        <v>506</v>
      </c>
      <c r="G18" s="45" t="s">
        <v>19</v>
      </c>
      <c r="H18" s="16">
        <v>122098.7</v>
      </c>
      <c r="I18" s="16">
        <v>122098.7</v>
      </c>
    </row>
    <row r="19" spans="1:9" ht="14.25">
      <c r="A19" s="43"/>
      <c r="B19" s="44"/>
      <c r="C19" s="15"/>
      <c r="D19" s="15"/>
      <c r="E19" s="15"/>
      <c r="F19" s="44"/>
      <c r="G19" s="45" t="s">
        <v>15</v>
      </c>
      <c r="H19" s="16">
        <v>4273.45</v>
      </c>
      <c r="I19" s="16">
        <v>4273.45</v>
      </c>
    </row>
    <row r="20" spans="1:9" ht="14.25">
      <c r="A20" s="43"/>
      <c r="B20" s="44"/>
      <c r="C20" s="15"/>
      <c r="D20" s="15"/>
      <c r="E20" s="15"/>
      <c r="F20" s="44"/>
      <c r="G20" s="45" t="s">
        <v>20</v>
      </c>
      <c r="H20" s="16">
        <v>126372.15</v>
      </c>
      <c r="I20" s="16">
        <v>126372.15</v>
      </c>
    </row>
    <row r="21" spans="1:9" ht="14.25">
      <c r="A21" s="13" t="s">
        <v>59</v>
      </c>
      <c r="B21" s="46" t="s">
        <v>507</v>
      </c>
      <c r="C21" s="47" t="s">
        <v>508</v>
      </c>
      <c r="D21" s="48" t="s">
        <v>507</v>
      </c>
      <c r="E21" s="47" t="s">
        <v>508</v>
      </c>
      <c r="F21" s="47" t="s">
        <v>482</v>
      </c>
      <c r="G21" s="19" t="s">
        <v>19</v>
      </c>
      <c r="H21" s="16">
        <v>43522.71</v>
      </c>
      <c r="I21" s="16">
        <v>0</v>
      </c>
    </row>
    <row r="22" spans="1:9" ht="14.25">
      <c r="A22" s="20"/>
      <c r="B22" s="49"/>
      <c r="C22" s="50"/>
      <c r="D22" s="51"/>
      <c r="E22" s="50"/>
      <c r="F22" s="52"/>
      <c r="G22" s="19" t="s">
        <v>125</v>
      </c>
      <c r="H22" s="16">
        <v>26113.63</v>
      </c>
      <c r="I22" s="16">
        <v>0</v>
      </c>
    </row>
    <row r="23" spans="1:9" ht="14.25">
      <c r="A23" s="20"/>
      <c r="B23" s="49"/>
      <c r="C23" s="50"/>
      <c r="D23" s="51"/>
      <c r="E23" s="50"/>
      <c r="F23" s="52"/>
      <c r="G23" s="19" t="s">
        <v>15</v>
      </c>
      <c r="H23" s="16">
        <v>1523.29</v>
      </c>
      <c r="I23" s="16">
        <v>0</v>
      </c>
    </row>
    <row r="24" spans="1:9" ht="14.25">
      <c r="A24" s="20"/>
      <c r="B24" s="49"/>
      <c r="C24" s="50"/>
      <c r="D24" s="51"/>
      <c r="E24" s="50"/>
      <c r="F24" s="52"/>
      <c r="G24" s="19" t="s">
        <v>28</v>
      </c>
      <c r="H24" s="16">
        <v>43522.71</v>
      </c>
      <c r="I24" s="16">
        <v>0</v>
      </c>
    </row>
    <row r="25" spans="1:9" ht="14.25">
      <c r="A25" s="20"/>
      <c r="B25" s="49"/>
      <c r="C25" s="50"/>
      <c r="D25" s="51"/>
      <c r="E25" s="50"/>
      <c r="F25" s="52"/>
      <c r="G25" s="19" t="s">
        <v>17</v>
      </c>
      <c r="H25" s="16">
        <v>228.5</v>
      </c>
      <c r="I25" s="16">
        <v>0</v>
      </c>
    </row>
    <row r="26" spans="1:9" ht="14.25">
      <c r="A26" s="20"/>
      <c r="B26" s="53"/>
      <c r="C26" s="54"/>
      <c r="D26" s="55"/>
      <c r="E26" s="54"/>
      <c r="F26" s="56"/>
      <c r="G26" s="19" t="s">
        <v>20</v>
      </c>
      <c r="H26" s="16">
        <v>114910.84</v>
      </c>
      <c r="I26" s="16">
        <v>0</v>
      </c>
    </row>
    <row r="27" spans="1:9" ht="14.25">
      <c r="A27" s="57" t="s">
        <v>65</v>
      </c>
      <c r="B27" s="58" t="s">
        <v>509</v>
      </c>
      <c r="C27" s="59" t="s">
        <v>482</v>
      </c>
      <c r="D27" s="59" t="s">
        <v>509</v>
      </c>
      <c r="E27" s="59" t="s">
        <v>510</v>
      </c>
      <c r="F27" s="60" t="s">
        <v>482</v>
      </c>
      <c r="G27" s="61" t="s">
        <v>19</v>
      </c>
      <c r="H27" s="62">
        <v>134714.75</v>
      </c>
      <c r="I27" s="73">
        <v>134714.75</v>
      </c>
    </row>
    <row r="28" spans="1:9" ht="14.25">
      <c r="A28" s="57"/>
      <c r="B28" s="58"/>
      <c r="C28" s="59"/>
      <c r="D28" s="59"/>
      <c r="E28" s="59"/>
      <c r="F28" s="60"/>
      <c r="G28" s="63" t="s">
        <v>18</v>
      </c>
      <c r="H28" s="62">
        <v>12600</v>
      </c>
      <c r="I28" s="73">
        <v>12600</v>
      </c>
    </row>
    <row r="29" spans="1:9" ht="14.25">
      <c r="A29" s="57"/>
      <c r="B29" s="58"/>
      <c r="C29" s="59"/>
      <c r="D29" s="59"/>
      <c r="E29" s="59"/>
      <c r="F29" s="60"/>
      <c r="G29" s="63" t="s">
        <v>125</v>
      </c>
      <c r="H29" s="64">
        <v>951773.75</v>
      </c>
      <c r="I29" s="74">
        <v>951773.75</v>
      </c>
    </row>
    <row r="30" spans="1:9" ht="14.25">
      <c r="A30" s="57"/>
      <c r="B30" s="58"/>
      <c r="C30" s="59"/>
      <c r="D30" s="59"/>
      <c r="E30" s="59"/>
      <c r="F30" s="60"/>
      <c r="G30" s="65" t="s">
        <v>15</v>
      </c>
      <c r="H30" s="62">
        <v>7365.75</v>
      </c>
      <c r="I30" s="73">
        <v>7365.75</v>
      </c>
    </row>
    <row r="31" spans="1:9" ht="14.25">
      <c r="A31" s="57"/>
      <c r="B31" s="58"/>
      <c r="C31" s="59"/>
      <c r="D31" s="59"/>
      <c r="E31" s="59"/>
      <c r="F31" s="60"/>
      <c r="G31" s="65" t="s">
        <v>20</v>
      </c>
      <c r="H31" s="66">
        <f>SUM(H27:H30)</f>
        <v>1106454.25</v>
      </c>
      <c r="I31" s="66">
        <f>SUM(I27:I30)</f>
        <v>1106454.25</v>
      </c>
    </row>
    <row r="32" spans="1:9" ht="14.25">
      <c r="A32" s="67">
        <v>10</v>
      </c>
      <c r="B32" s="68" t="s">
        <v>511</v>
      </c>
      <c r="C32" s="69" t="s">
        <v>512</v>
      </c>
      <c r="D32" s="69" t="s">
        <v>511</v>
      </c>
      <c r="E32" s="69" t="s">
        <v>512</v>
      </c>
      <c r="F32" s="67" t="s">
        <v>482</v>
      </c>
      <c r="G32" s="68" t="s">
        <v>513</v>
      </c>
      <c r="H32" s="70">
        <v>238561.77</v>
      </c>
      <c r="I32" s="72">
        <v>0</v>
      </c>
    </row>
    <row r="33" spans="1:9" ht="14.25">
      <c r="A33" s="67"/>
      <c r="B33" s="71"/>
      <c r="C33" s="67"/>
      <c r="D33" s="67"/>
      <c r="E33" s="67"/>
      <c r="F33" s="67"/>
      <c r="G33" s="68" t="s">
        <v>17</v>
      </c>
      <c r="H33" s="70">
        <v>2087.41</v>
      </c>
      <c r="I33" s="72">
        <v>0</v>
      </c>
    </row>
    <row r="34" spans="1:9" ht="14.25">
      <c r="A34" s="67"/>
      <c r="B34" s="71"/>
      <c r="C34" s="67"/>
      <c r="D34" s="67"/>
      <c r="E34" s="67"/>
      <c r="F34" s="67"/>
      <c r="G34" s="68" t="s">
        <v>20</v>
      </c>
      <c r="H34" s="70">
        <v>240649.18</v>
      </c>
      <c r="I34" s="72">
        <v>0</v>
      </c>
    </row>
    <row r="35" spans="1:9" ht="14.25">
      <c r="A35" s="67">
        <v>11</v>
      </c>
      <c r="B35" s="68" t="s">
        <v>514</v>
      </c>
      <c r="C35" s="69" t="s">
        <v>515</v>
      </c>
      <c r="D35" s="69" t="s">
        <v>514</v>
      </c>
      <c r="E35" s="69" t="s">
        <v>515</v>
      </c>
      <c r="F35" s="67" t="s">
        <v>482</v>
      </c>
      <c r="G35" s="68" t="s">
        <v>125</v>
      </c>
      <c r="H35" s="70">
        <v>4121287.5</v>
      </c>
      <c r="I35" s="72">
        <v>0</v>
      </c>
    </row>
    <row r="36" spans="1:9" ht="14.25">
      <c r="A36" s="67"/>
      <c r="B36" s="71"/>
      <c r="C36" s="67"/>
      <c r="D36" s="67"/>
      <c r="E36" s="67"/>
      <c r="F36" s="67"/>
      <c r="G36" s="68" t="s">
        <v>20</v>
      </c>
      <c r="H36" s="70">
        <v>4121287.5</v>
      </c>
      <c r="I36" s="72">
        <v>0</v>
      </c>
    </row>
    <row r="37" spans="1:9" ht="14.25">
      <c r="A37" s="67">
        <v>12</v>
      </c>
      <c r="B37" s="68" t="s">
        <v>516</v>
      </c>
      <c r="C37" s="69" t="s">
        <v>517</v>
      </c>
      <c r="D37" s="69" t="s">
        <v>516</v>
      </c>
      <c r="E37" s="69" t="s">
        <v>517</v>
      </c>
      <c r="F37" s="67" t="s">
        <v>482</v>
      </c>
      <c r="G37" s="68" t="s">
        <v>15</v>
      </c>
      <c r="H37" s="70">
        <v>45852.49</v>
      </c>
      <c r="I37" s="72">
        <v>0</v>
      </c>
    </row>
    <row r="38" spans="1:9" ht="14.25">
      <c r="A38" s="67"/>
      <c r="B38" s="71"/>
      <c r="C38" s="67"/>
      <c r="D38" s="67"/>
      <c r="E38" s="67"/>
      <c r="F38" s="67"/>
      <c r="G38" s="68" t="s">
        <v>18</v>
      </c>
      <c r="H38" s="70">
        <v>646020.1</v>
      </c>
      <c r="I38" s="72">
        <v>0</v>
      </c>
    </row>
    <row r="39" spans="1:9" ht="14.25">
      <c r="A39" s="67"/>
      <c r="B39" s="71"/>
      <c r="C39" s="67"/>
      <c r="D39" s="67"/>
      <c r="E39" s="67"/>
      <c r="F39" s="67"/>
      <c r="G39" s="68" t="s">
        <v>20</v>
      </c>
      <c r="H39" s="70">
        <v>691872.59</v>
      </c>
      <c r="I39" s="72">
        <v>0</v>
      </c>
    </row>
    <row r="40" spans="1:9" ht="14.25">
      <c r="A40" s="67">
        <v>13</v>
      </c>
      <c r="B40" s="68" t="s">
        <v>518</v>
      </c>
      <c r="C40" s="69" t="s">
        <v>519</v>
      </c>
      <c r="D40" s="69" t="s">
        <v>518</v>
      </c>
      <c r="E40" s="69" t="s">
        <v>519</v>
      </c>
      <c r="F40" s="67" t="s">
        <v>482</v>
      </c>
      <c r="G40" s="68" t="s">
        <v>125</v>
      </c>
      <c r="H40" s="70">
        <v>6495050</v>
      </c>
      <c r="I40" s="72">
        <v>0</v>
      </c>
    </row>
    <row r="41" spans="1:9" ht="14.25">
      <c r="A41" s="67"/>
      <c r="B41" s="71"/>
      <c r="C41" s="67"/>
      <c r="D41" s="67"/>
      <c r="E41" s="67"/>
      <c r="F41" s="67"/>
      <c r="G41" s="68" t="s">
        <v>20</v>
      </c>
      <c r="H41" s="70">
        <v>6495050</v>
      </c>
      <c r="I41" s="72">
        <v>0</v>
      </c>
    </row>
  </sheetData>
  <sheetProtection/>
  <mergeCells count="79">
    <mergeCell ref="A1:I1"/>
    <mergeCell ref="A3:A5"/>
    <mergeCell ref="A6:A7"/>
    <mergeCell ref="A8:A9"/>
    <mergeCell ref="A10:A11"/>
    <mergeCell ref="A12:A13"/>
    <mergeCell ref="A14:A17"/>
    <mergeCell ref="A18:A20"/>
    <mergeCell ref="A21:A26"/>
    <mergeCell ref="A27:A31"/>
    <mergeCell ref="A32:A34"/>
    <mergeCell ref="A35:A36"/>
    <mergeCell ref="A37:A39"/>
    <mergeCell ref="A40:A41"/>
    <mergeCell ref="B3:B5"/>
    <mergeCell ref="B6:B7"/>
    <mergeCell ref="B8:B9"/>
    <mergeCell ref="B10:B11"/>
    <mergeCell ref="B12:B13"/>
    <mergeCell ref="B14:B17"/>
    <mergeCell ref="B18:B20"/>
    <mergeCell ref="B21:B26"/>
    <mergeCell ref="B27:B31"/>
    <mergeCell ref="B32:B34"/>
    <mergeCell ref="B35:B36"/>
    <mergeCell ref="B37:B39"/>
    <mergeCell ref="B40:B41"/>
    <mergeCell ref="C3:C5"/>
    <mergeCell ref="C6:C7"/>
    <mergeCell ref="C8:C9"/>
    <mergeCell ref="C10:C11"/>
    <mergeCell ref="C12:C13"/>
    <mergeCell ref="C14:C17"/>
    <mergeCell ref="C18:C20"/>
    <mergeCell ref="C21:C26"/>
    <mergeCell ref="C27:C31"/>
    <mergeCell ref="C32:C34"/>
    <mergeCell ref="C35:C36"/>
    <mergeCell ref="C37:C39"/>
    <mergeCell ref="C40:C41"/>
    <mergeCell ref="D3:D5"/>
    <mergeCell ref="D6:D7"/>
    <mergeCell ref="D8:D9"/>
    <mergeCell ref="D10:D11"/>
    <mergeCell ref="D12:D13"/>
    <mergeCell ref="D14:D17"/>
    <mergeCell ref="D18:D20"/>
    <mergeCell ref="D21:D26"/>
    <mergeCell ref="D27:D31"/>
    <mergeCell ref="D32:D34"/>
    <mergeCell ref="D35:D36"/>
    <mergeCell ref="D37:D39"/>
    <mergeCell ref="D40:D41"/>
    <mergeCell ref="E3:E5"/>
    <mergeCell ref="E6:E7"/>
    <mergeCell ref="E8:E9"/>
    <mergeCell ref="E10:E11"/>
    <mergeCell ref="E12:E13"/>
    <mergeCell ref="E14:E17"/>
    <mergeCell ref="E18:E20"/>
    <mergeCell ref="E21:E26"/>
    <mergeCell ref="E27:E31"/>
    <mergeCell ref="E32:E34"/>
    <mergeCell ref="E35:E36"/>
    <mergeCell ref="E37:E39"/>
    <mergeCell ref="E40:E41"/>
    <mergeCell ref="F3:F5"/>
    <mergeCell ref="F6:F7"/>
    <mergeCell ref="F8:F9"/>
    <mergeCell ref="F10:F11"/>
    <mergeCell ref="F12:F13"/>
    <mergeCell ref="F14:F17"/>
    <mergeCell ref="F18:F20"/>
    <mergeCell ref="F21:F26"/>
    <mergeCell ref="F27:F31"/>
    <mergeCell ref="F32:F34"/>
    <mergeCell ref="F35:F36"/>
    <mergeCell ref="F37:F39"/>
    <mergeCell ref="F40:F41"/>
  </mergeCells>
  <printOptions/>
  <pageMargins left="0.3145833333333333" right="0.2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张静</cp:lastModifiedBy>
  <dcterms:created xsi:type="dcterms:W3CDTF">2012-06-06T01:30:27Z</dcterms:created>
  <dcterms:modified xsi:type="dcterms:W3CDTF">2023-01-30T01:16:35Z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